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105" windowWidth="10170" windowHeight="9795"/>
  </bookViews>
  <sheets>
    <sheet name="CONTRATTI DI AFFIDAMENTO" sheetId="2" r:id="rId1"/>
    <sheet name="SPESE ECONOMALI 2013" sheetId="11" r:id="rId2"/>
  </sheets>
  <definedNames>
    <definedName name="_xlnm.Print_Area" localSheetId="0">'CONTRATTI DI AFFIDAMENTO'!$A$1:$I$326</definedName>
    <definedName name="_xlnm.Print_Area" localSheetId="1">'SPESE ECONOMALI 2013'!$A$1:$F$117</definedName>
    <definedName name="Print_Area" localSheetId="0">'CONTRATTI DI AFFIDAMENTO'!$A$1:$I$319</definedName>
  </definedNames>
  <calcPr calcId="145621"/>
</workbook>
</file>

<file path=xl/calcChain.xml><?xml version="1.0" encoding="utf-8"?>
<calcChain xmlns="http://schemas.openxmlformats.org/spreadsheetml/2006/main">
  <c r="I6" i="2" l="1"/>
  <c r="L47" i="2"/>
  <c r="I196" i="2" l="1"/>
  <c r="I315" i="2" l="1"/>
  <c r="I314" i="2"/>
  <c r="I272" i="2"/>
  <c r="I159" i="2"/>
  <c r="I148" i="2"/>
  <c r="I43" i="2"/>
  <c r="I287" i="2" l="1"/>
  <c r="I171" i="2" l="1"/>
  <c r="I158" i="2"/>
  <c r="I117" i="2"/>
  <c r="I112" i="2"/>
  <c r="I108" i="2"/>
  <c r="I101" i="2"/>
  <c r="I99" i="2"/>
  <c r="I95" i="2"/>
  <c r="I89" i="2"/>
  <c r="I88" i="2"/>
  <c r="I75" i="2"/>
  <c r="I63" i="2"/>
  <c r="I58" i="2"/>
  <c r="I56" i="2"/>
  <c r="I55" i="2"/>
  <c r="I39" i="2"/>
  <c r="I35" i="2"/>
  <c r="I29" i="2"/>
  <c r="I17" i="2"/>
  <c r="I15" i="2"/>
  <c r="I13" i="2"/>
  <c r="I10" i="2"/>
  <c r="I8" i="2"/>
  <c r="I47" i="2" l="1"/>
  <c r="I45" i="2"/>
  <c r="I155" i="2" l="1"/>
  <c r="I18" i="2" l="1"/>
  <c r="I131" i="2" l="1"/>
  <c r="I24" i="2"/>
  <c r="I25" i="2"/>
  <c r="I26" i="2"/>
  <c r="I27" i="2"/>
  <c r="I28" i="2"/>
  <c r="I30" i="2"/>
  <c r="I31" i="2"/>
  <c r="I33" i="2"/>
  <c r="I34" i="2"/>
  <c r="I36" i="2"/>
  <c r="I37" i="2"/>
  <c r="I38" i="2"/>
  <c r="I41" i="2"/>
  <c r="I49" i="2"/>
  <c r="I50" i="2"/>
  <c r="I51" i="2"/>
  <c r="I52" i="2"/>
  <c r="I53" i="2"/>
  <c r="I54" i="2"/>
  <c r="I57" i="2"/>
  <c r="I59" i="2"/>
  <c r="I60" i="2"/>
  <c r="I61" i="2"/>
  <c r="I62" i="2"/>
  <c r="I64" i="2"/>
  <c r="I65" i="2"/>
  <c r="I66" i="2"/>
  <c r="I67" i="2"/>
  <c r="I69" i="2"/>
  <c r="I71" i="2"/>
  <c r="I72" i="2"/>
  <c r="I73" i="2"/>
  <c r="I74" i="2"/>
  <c r="I76" i="2"/>
  <c r="I77" i="2"/>
  <c r="I78" i="2"/>
  <c r="I79" i="2"/>
  <c r="I80" i="2"/>
  <c r="I81" i="2"/>
  <c r="I82" i="2"/>
  <c r="I83" i="2"/>
  <c r="I84" i="2"/>
  <c r="I85" i="2"/>
  <c r="I86" i="2"/>
  <c r="I90" i="2"/>
  <c r="I91" i="2"/>
  <c r="I92" i="2"/>
  <c r="I93" i="2"/>
  <c r="I94" i="2"/>
  <c r="I96" i="2"/>
  <c r="I97" i="2"/>
  <c r="I98" i="2"/>
  <c r="I100" i="2"/>
  <c r="I102" i="2"/>
  <c r="I103" i="2"/>
  <c r="I104" i="2"/>
  <c r="I105" i="2"/>
  <c r="I106" i="2"/>
  <c r="I107" i="2"/>
  <c r="I109" i="2"/>
  <c r="I110" i="2"/>
  <c r="I111" i="2"/>
  <c r="I114" i="2"/>
  <c r="I118" i="2"/>
  <c r="I119" i="2"/>
  <c r="I120" i="2"/>
  <c r="I122" i="2"/>
  <c r="I123" i="2"/>
  <c r="I124" i="2"/>
  <c r="I126" i="2"/>
  <c r="I127" i="2"/>
  <c r="I128" i="2"/>
  <c r="I129" i="2"/>
  <c r="I130" i="2"/>
  <c r="I132" i="2"/>
  <c r="I133" i="2"/>
  <c r="I134" i="2"/>
  <c r="I135" i="2"/>
  <c r="I136" i="2"/>
  <c r="I137" i="2"/>
  <c r="I138" i="2"/>
  <c r="I139" i="2"/>
  <c r="I141" i="2"/>
  <c r="I142" i="2"/>
  <c r="I143" i="2"/>
  <c r="I145" i="2"/>
  <c r="I146" i="2"/>
  <c r="I147" i="2"/>
  <c r="I149" i="2"/>
  <c r="I150" i="2"/>
  <c r="I153" i="2"/>
  <c r="I154" i="2"/>
  <c r="I156" i="2"/>
  <c r="I160" i="2"/>
  <c r="I161" i="2"/>
  <c r="I163" i="2"/>
  <c r="I164" i="2"/>
  <c r="I166" i="2"/>
  <c r="I167" i="2"/>
  <c r="I168" i="2"/>
  <c r="I174" i="2"/>
  <c r="I176" i="2"/>
  <c r="I180" i="2"/>
  <c r="I183" i="2"/>
  <c r="I185" i="2"/>
  <c r="I191" i="2"/>
  <c r="I244" i="2"/>
  <c r="I246" i="2"/>
  <c r="I247" i="2"/>
  <c r="I250" i="2"/>
  <c r="I256" i="2"/>
  <c r="I257" i="2"/>
  <c r="I258" i="2"/>
  <c r="I259" i="2"/>
  <c r="I263" i="2"/>
  <c r="I267" i="2"/>
  <c r="I269" i="2"/>
  <c r="I274" i="2"/>
  <c r="I276" i="2"/>
  <c r="I278" i="2"/>
  <c r="I279" i="2"/>
  <c r="I280" i="2"/>
  <c r="I290" i="2"/>
  <c r="I291" i="2"/>
  <c r="I293" i="2"/>
  <c r="I294" i="2"/>
  <c r="I297" i="2"/>
  <c r="I298" i="2"/>
  <c r="I306" i="2"/>
  <c r="I308" i="2"/>
  <c r="I309" i="2"/>
  <c r="I310" i="2"/>
  <c r="I312" i="2"/>
  <c r="I317" i="2"/>
  <c r="I318" i="2"/>
  <c r="I319" i="2"/>
  <c r="I7" i="2"/>
  <c r="I9" i="2"/>
  <c r="I12" i="2"/>
  <c r="I14" i="2"/>
  <c r="I16" i="2"/>
  <c r="I19" i="2"/>
  <c r="I20" i="2"/>
  <c r="I21" i="2"/>
  <c r="I22" i="2"/>
  <c r="I23" i="2"/>
</calcChain>
</file>

<file path=xl/sharedStrings.xml><?xml version="1.0" encoding="utf-8"?>
<sst xmlns="http://schemas.openxmlformats.org/spreadsheetml/2006/main" count="2362" uniqueCount="1122">
  <si>
    <t>CIG</t>
  </si>
  <si>
    <t>Z960D0A926</t>
  </si>
  <si>
    <t>SISTEMA DEI GAS AD ALTA PRESSIONE</t>
  </si>
  <si>
    <t>Z850D0A87D</t>
  </si>
  <si>
    <t>MONITOR 3D PER PROGETTO FP7 CROSS-DRIVE</t>
  </si>
  <si>
    <t>Z9A0D0A64E</t>
  </si>
  <si>
    <t>Z290D07342</t>
  </si>
  <si>
    <t>Z530CFE1B4</t>
  </si>
  <si>
    <t>Z2A0CFBC2E</t>
  </si>
  <si>
    <t>ZED0CFBBCB</t>
  </si>
  <si>
    <t>ZED0CF9C6B</t>
  </si>
  <si>
    <t>Z000CF9C45</t>
  </si>
  <si>
    <t>ZE60CF9B83</t>
  </si>
  <si>
    <t>XYZ FIBER SCANNING SYSTEM</t>
  </si>
  <si>
    <t>Z260CF4863</t>
  </si>
  <si>
    <t>CORSO DI FORMAZIONE RED HAT SYSTEM ADMINISTRATION II WITH RHCSA EXAM</t>
  </si>
  <si>
    <t>ZAB0CF46FA</t>
  </si>
  <si>
    <t>REGOLATORE PRESSIONE GAS 100 BAR</t>
  </si>
  <si>
    <t>ZDC0CF4675</t>
  </si>
  <si>
    <t>TAVOLI DA LABORATORIO ATTREZZATI ANTISTATICI</t>
  </si>
  <si>
    <t>Z580CF462D</t>
  </si>
  <si>
    <t>RACCORDI PER IMPIANTO GAS A PRESSIONE</t>
  </si>
  <si>
    <t>Z540CF4614</t>
  </si>
  <si>
    <t>Z3E0CF4026</t>
  </si>
  <si>
    <t>CAPPA FLUSSO LAMINARE VERTICALE</t>
  </si>
  <si>
    <t>Z590CF156C</t>
  </si>
  <si>
    <t>GRUPPO DI CONTINUITA' UPS</t>
  </si>
  <si>
    <t>ZC90CF1246</t>
  </si>
  <si>
    <t>ANALIZZATORE GAS RESIDUO PER LABORATORIO SPERIMENTALE</t>
  </si>
  <si>
    <t>Z2C0CF1123</t>
  </si>
  <si>
    <t>ALIMENTATORE AD ALTO VOLTAGGIO</t>
  </si>
  <si>
    <t>ZD10CEE659</t>
  </si>
  <si>
    <t>MODELLINI DEL PROGETTO AGILE</t>
  </si>
  <si>
    <t>Z7E0CEBA68</t>
  </si>
  <si>
    <t>RICARICHE CASSETTE PRONTO SOCCORSO</t>
  </si>
  <si>
    <t>Z880CE5C09</t>
  </si>
  <si>
    <t>PUBBLICAZIONE ARTICOLO SU RIVISTA SCIENTIFICA</t>
  </si>
  <si>
    <t>Z960CE56FC</t>
  </si>
  <si>
    <t>ZDE0CD4345</t>
  </si>
  <si>
    <t>ZC50CCF00E</t>
  </si>
  <si>
    <t>MATERIALE DI CONSUMO PER LABORATORIO ELETTRONICA</t>
  </si>
  <si>
    <t>Z5F0CCDE5E</t>
  </si>
  <si>
    <t>ZCB0CC2B9E</t>
  </si>
  <si>
    <t>ZBC0CC0833</t>
  </si>
  <si>
    <t>Z1F0CBE0D3</t>
  </si>
  <si>
    <t>COPPER GASKET</t>
  </si>
  <si>
    <t>Z910CBD950</t>
  </si>
  <si>
    <t>Z850CBA21D</t>
  </si>
  <si>
    <t>Z8B0CBA0CA</t>
  </si>
  <si>
    <t>Z1C0CAFC8C</t>
  </si>
  <si>
    <t>HD DI NAS DI RETE IN SOSTITUZIONE</t>
  </si>
  <si>
    <t>ZAC0CAF547</t>
  </si>
  <si>
    <t>Z180CA1EDD</t>
  </si>
  <si>
    <t>Z720C9D709</t>
  </si>
  <si>
    <t>ABBONAMENTO A RIVISTA DI AGGIORNAMENTO IN MATERIA DI SICUREZZE</t>
  </si>
  <si>
    <t>Z010C951A1</t>
  </si>
  <si>
    <t>MAC BOOK AIR 13" POLLICI</t>
  </si>
  <si>
    <t>Z9C0C8FDE8</t>
  </si>
  <si>
    <t>Z360C8FBE8</t>
  </si>
  <si>
    <t>Z280C8F531</t>
  </si>
  <si>
    <t>ZE40C8F1F0</t>
  </si>
  <si>
    <t>Z5E0C8A795</t>
  </si>
  <si>
    <t>Z520C8979A</t>
  </si>
  <si>
    <t>ZF70C811A1</t>
  </si>
  <si>
    <t>FLANGIA DN160 ISO-K CON PIN SUB-D</t>
  </si>
  <si>
    <t>Z030C80F98</t>
  </si>
  <si>
    <t>ZF60C80D70</t>
  </si>
  <si>
    <t>Z500C65F5F</t>
  </si>
  <si>
    <t>Z820C6498D</t>
  </si>
  <si>
    <t>Z050C5550F</t>
  </si>
  <si>
    <t>PARTI DI RICAMBIO HARDWARE E PERIFERICHE COMPUTER</t>
  </si>
  <si>
    <t>ZDF0C523F7</t>
  </si>
  <si>
    <t>Z330C1CBBD</t>
  </si>
  <si>
    <t>Z860C159D3</t>
  </si>
  <si>
    <t>Z650C158C6</t>
  </si>
  <si>
    <t>ZF70C11F0F</t>
  </si>
  <si>
    <t>Z4B0C1110E</t>
  </si>
  <si>
    <t>Z2C0C0BA43</t>
  </si>
  <si>
    <t>Z6D0C04575</t>
  </si>
  <si>
    <t>Z170BFBC8B</t>
  </si>
  <si>
    <t>ZD20BEF006</t>
  </si>
  <si>
    <t>Z530BE65DD</t>
  </si>
  <si>
    <t>ZE10BE2B12</t>
  </si>
  <si>
    <t>Z500BDDACF</t>
  </si>
  <si>
    <t>ZBC0BD7E57</t>
  </si>
  <si>
    <t>ZCE0BD4958</t>
  </si>
  <si>
    <t>Z690BCF250</t>
  </si>
  <si>
    <t>ZB00BC3E6A</t>
  </si>
  <si>
    <t>Z7F0BBF370</t>
  </si>
  <si>
    <t>GADGETS PER EVENTO SCIENTIFICO</t>
  </si>
  <si>
    <t>Z5D0BBC8F0</t>
  </si>
  <si>
    <t>Z070BB8F71</t>
  </si>
  <si>
    <t>Z320BA9D17</t>
  </si>
  <si>
    <t>Z860BA7FC4</t>
  </si>
  <si>
    <t>ZA30BA13E3</t>
  </si>
  <si>
    <t>Z7D0B92D0A</t>
  </si>
  <si>
    <t>Z5C0B90AA7</t>
  </si>
  <si>
    <t>Z940B90819</t>
  </si>
  <si>
    <t>MATERIALE DIDATTICO PER NOTTE DELLA RICERCA</t>
  </si>
  <si>
    <t>ZB80B9050E</t>
  </si>
  <si>
    <t>ZC40B90268</t>
  </si>
  <si>
    <t>ZE00B8FE30</t>
  </si>
  <si>
    <t>Z300B83DA4</t>
  </si>
  <si>
    <t>Z630B80E99</t>
  </si>
  <si>
    <t>CONSUMABILI PER PLOTTER D'ISTITUTO</t>
  </si>
  <si>
    <t>Z2C0B80E7B</t>
  </si>
  <si>
    <t>MATERIALE DI CONSUMO PER GRUPPI DI LAVORO</t>
  </si>
  <si>
    <t>ZF00B78CF1</t>
  </si>
  <si>
    <t>Z510B78B44</t>
  </si>
  <si>
    <t>ZEF0B783D9</t>
  </si>
  <si>
    <t>Z9B0B6F1AB</t>
  </si>
  <si>
    <t>ZC00B6415A</t>
  </si>
  <si>
    <t>NOLEGGIO BOMBOLE GAS SPECILAI PER L'ANNO 2013</t>
  </si>
  <si>
    <t>Z7C0B604DD</t>
  </si>
  <si>
    <t>ZB50B530C2</t>
  </si>
  <si>
    <t>CONTRIBUTO ORGANIZZAZIONE CONGRESSO BRINDISI</t>
  </si>
  <si>
    <t>ZB30B4F855</t>
  </si>
  <si>
    <t>Z350B49A90</t>
  </si>
  <si>
    <t>Z7A0B2747D</t>
  </si>
  <si>
    <t>Z6E0B21517</t>
  </si>
  <si>
    <t>Z440B1FE01</t>
  </si>
  <si>
    <t>ZEC0B1E0C5</t>
  </si>
  <si>
    <t>Z200B1E0B1</t>
  </si>
  <si>
    <t>ZBD0B19B3C</t>
  </si>
  <si>
    <t>RIPARAZIONE URGENTE STRAORDINARIA CONDIZIONATORE LABORATORIO</t>
  </si>
  <si>
    <t>Z160B16C43</t>
  </si>
  <si>
    <t>Z740B15B70</t>
  </si>
  <si>
    <t>ZF90B15B02</t>
  </si>
  <si>
    <t>Z7D0B13D82</t>
  </si>
  <si>
    <t>MATERIALE HARDWARE</t>
  </si>
  <si>
    <t>Z530B1361C</t>
  </si>
  <si>
    <t>Z210B0C791</t>
  </si>
  <si>
    <t>Z890B0886A</t>
  </si>
  <si>
    <t>Z610AD5D92</t>
  </si>
  <si>
    <t>Z4C0AD3F66</t>
  </si>
  <si>
    <t>Z610AD3755</t>
  </si>
  <si>
    <t>ZD20AD0A4B</t>
  </si>
  <si>
    <t>Z220AD09EB</t>
  </si>
  <si>
    <t>ZE60ACFB18</t>
  </si>
  <si>
    <t>Z4D0AC320A</t>
  </si>
  <si>
    <t>Z050AC2E52</t>
  </si>
  <si>
    <t>Z380AB5F76</t>
  </si>
  <si>
    <t>Z930A9E504</t>
  </si>
  <si>
    <t>ZDA0A9E48B</t>
  </si>
  <si>
    <t>Z870A8750C</t>
  </si>
  <si>
    <t>Z490A5E221</t>
  </si>
  <si>
    <t>Z890A5061B</t>
  </si>
  <si>
    <t>COMPONENTI PER IL MONTAGGIO DI SISTEMI DI PRTECISIONE SU BANCO OTTICO</t>
  </si>
  <si>
    <t>ZA80A35B22</t>
  </si>
  <si>
    <t>ZBE0A0B2BC</t>
  </si>
  <si>
    <t>SERVER TWIN-2NODI</t>
  </si>
  <si>
    <t>Z7B09FF227</t>
  </si>
  <si>
    <t>NOTEBOOK E TV LED</t>
  </si>
  <si>
    <t>ZAE09FE959</t>
  </si>
  <si>
    <t>CONTRIBUTO PER PUBBLICAZIONE ARTICOLO SCIENTIFICO SU RIVISTA INTERNAZIONALE</t>
  </si>
  <si>
    <t>47594549AE</t>
  </si>
  <si>
    <t>   4760967A3F</t>
  </si>
  <si>
    <t>  4763273938</t>
  </si>
  <si>
    <t>   4767778EDB</t>
  </si>
  <si>
    <t>   4767791997</t>
  </si>
  <si>
    <t>   47707470F8</t>
  </si>
  <si>
    <t>   47752694A3</t>
  </si>
  <si>
    <t>   4775300E35</t>
  </si>
  <si>
    <t>   478177800A</t>
  </si>
  <si>
    <t>   4783623294</t>
  </si>
  <si>
    <t>   4784420448</t>
  </si>
  <si>
    <t>   47852018C7</t>
  </si>
  <si>
    <t>   4785471797</t>
  </si>
  <si>
    <t>   4787150127</t>
  </si>
  <si>
    <t>   4791669259</t>
  </si>
  <si>
    <t>   4792418C6E</t>
  </si>
  <si>
    <t>   4792904D7D</t>
  </si>
  <si>
    <t>   4794532CF5</t>
  </si>
  <si>
    <t>   4794533DC8</t>
  </si>
  <si>
    <t>   4794551CA3</t>
  </si>
  <si>
    <t>   4794569B7E</t>
  </si>
  <si>
    <t>   479611032D</t>
  </si>
  <si>
    <t>   47975252DF</t>
  </si>
  <si>
    <t>   479804934A</t>
  </si>
  <si>
    <t>   479892455C</t>
  </si>
  <si>
    <t>   4802774E78</t>
  </si>
  <si>
    <t>   480627251F</t>
  </si>
  <si>
    <t>   480730271A</t>
  </si>
  <si>
    <t>   480902769E</t>
  </si>
  <si>
    <t>   4811027911</t>
  </si>
  <si>
    <t>   48112121BE</t>
  </si>
  <si>
    <t>   48117773FE</t>
  </si>
  <si>
    <t>   4812796CE3</t>
  </si>
  <si>
    <t>   4813783B63</t>
  </si>
  <si>
    <t>   4867646C8A</t>
  </si>
  <si>
    <t>   486773452B</t>
  </si>
  <si>
    <t>   4867791435</t>
  </si>
  <si>
    <t>   4870494AC9</t>
  </si>
  <si>
    <t>   4883262348</t>
  </si>
  <si>
    <t>   4886474DE5</t>
  </si>
  <si>
    <t>   4891936949</t>
  </si>
  <si>
    <t> 4899001F80</t>
  </si>
  <si>
    <t>   4900243073</t>
  </si>
  <si>
    <t>   4904527FB3</t>
  </si>
  <si>
    <t>   49059348CD</t>
  </si>
  <si>
    <t>   49070387DA</t>
  </si>
  <si>
    <t>   49071769BB</t>
  </si>
  <si>
    <t>   49106192FE</t>
  </si>
  <si>
    <t>   4911928B34</t>
  </si>
  <si>
    <t>   4911929C07</t>
  </si>
  <si>
    <t>49183059AC</t>
  </si>
  <si>
    <t>   4918539AC6</t>
  </si>
  <si>
    <t>   4920904A6F</t>
  </si>
  <si>
    <t>   49215764FE</t>
  </si>
  <si>
    <t>SDOGANAMENTO PER IMPORTAZIONE MATERIALE DA VOLO</t>
  </si>
  <si>
    <t>   4921686FC1</t>
  </si>
  <si>
    <t>   4924398DC5</t>
  </si>
  <si>
    <t>   4924922E30</t>
  </si>
  <si>
    <t>   4930679D04</t>
  </si>
  <si>
    <t>   493332870C</t>
  </si>
  <si>
    <t> 4933968731</t>
  </si>
  <si>
    <t>   4937263650</t>
  </si>
  <si>
    <t>   49393554B0</t>
  </si>
  <si>
    <t>   4939436787</t>
  </si>
  <si>
    <t>   4945132405</t>
  </si>
  <si>
    <t>   4946709965</t>
  </si>
  <si>
    <t>   4947018864</t>
  </si>
  <si>
    <t>   4947203111</t>
  </si>
  <si>
    <t>   49478230B5</t>
  </si>
  <si>
    <t>   49539619EF</t>
  </si>
  <si>
    <t> 4956613670</t>
  </si>
  <si>
    <t>   49627574A1</t>
  </si>
  <si>
    <t>   4962892409</t>
  </si>
  <si>
    <t>   49653765E5</t>
  </si>
  <si>
    <t>   49668652A9</t>
  </si>
  <si>
    <t>   4966954C18</t>
  </si>
  <si>
    <t>   4968835C58</t>
  </si>
  <si>
    <t>   49749946EB</t>
  </si>
  <si>
    <t>   49758319A1</t>
  </si>
  <si>
    <t>49762080C0</t>
  </si>
  <si>
    <t>   4978601782</t>
  </si>
  <si>
    <t>   4978710177</t>
  </si>
  <si>
    <t>ACQUISTO BUONI CARBURANTE</t>
  </si>
  <si>
    <t>   4983238A14</t>
  </si>
  <si>
    <t>   4988585691</t>
  </si>
  <si>
    <t>   4992587D1D</t>
  </si>
  <si>
    <t>   4993670AD6</t>
  </si>
  <si>
    <t>   499406941C</t>
  </si>
  <si>
    <t>   499488557E</t>
  </si>
  <si>
    <t>   4995786D03</t>
  </si>
  <si>
    <t>4996132A8B</t>
  </si>
  <si>
    <t>   5000305E35</t>
  </si>
  <si>
    <t>   5002908249</t>
  </si>
  <si>
    <t>   500299493F</t>
  </si>
  <si>
    <t>   5003133BF3</t>
  </si>
  <si>
    <t>   500642047A</t>
  </si>
  <si>
    <t>   5009644900</t>
  </si>
  <si>
    <t>   50102648A4</t>
  </si>
  <si>
    <t>   5010667536</t>
  </si>
  <si>
    <t> 50129522DB</t>
  </si>
  <si>
    <t>   5014319AEE</t>
  </si>
  <si>
    <t>   50166595F7</t>
  </si>
  <si>
    <t>   5019454878</t>
  </si>
  <si>
    <t>   5019941A5A</t>
  </si>
  <si>
    <t>   502196509F</t>
  </si>
  <si>
    <t>   5021971591</t>
  </si>
  <si>
    <t>   5025488BE1</t>
  </si>
  <si>
    <t>   5025568DE5</t>
  </si>
  <si>
    <t>   502559977C</t>
  </si>
  <si>
    <t>   5030938D5C</t>
  </si>
  <si>
    <t>   503449223A</t>
  </si>
  <si>
    <t>   5035075355</t>
  </si>
  <si>
    <t>   50352389D6</t>
  </si>
  <si>
    <t>   5035456DBB</t>
  </si>
  <si>
    <t>   503607086D</t>
  </si>
  <si>
    <t>   50363027E1</t>
  </si>
  <si>
    <t>   5036483D3D</t>
  </si>
  <si>
    <t>   5039211876</t>
  </si>
  <si>
    <t>50392264D8</t>
  </si>
  <si>
    <t>   50418076C0</t>
  </si>
  <si>
    <t>   504272082E</t>
  </si>
  <si>
    <t>   5057458A5C</t>
  </si>
  <si>
    <t>STUDIO, SIMULAZIONE E TEST DI COMPATIBILITA' STRUMENTO SHEAMON</t>
  </si>
  <si>
    <t>   5062552611</t>
  </si>
  <si>
    <t>   5062583FA3</t>
  </si>
  <si>
    <t>   50630565FB</t>
  </si>
  <si>
    <t>   5066660419</t>
  </si>
  <si>
    <t>   5071658095</t>
  </si>
  <si>
    <t>50720292BD</t>
  </si>
  <si>
    <t>   5072768494</t>
  </si>
  <si>
    <t>   5072930A42</t>
  </si>
  <si>
    <t>   5076496904</t>
  </si>
  <si>
    <t>   5080651DD3</t>
  </si>
  <si>
    <t>   5081553630</t>
  </si>
  <si>
    <t>   50816641CB</t>
  </si>
  <si>
    <t>   5081855F65</t>
  </si>
  <si>
    <t>   508185603D</t>
  </si>
  <si>
    <t>   5081857110</t>
  </si>
  <si>
    <t> 508197419D</t>
  </si>
  <si>
    <t>   5083485088</t>
  </si>
  <si>
    <t>   5083505109</t>
  </si>
  <si>
    <t>   5084915C97</t>
  </si>
  <si>
    <t>   50865680B4</t>
  </si>
  <si>
    <t>   5089008E3D</t>
  </si>
  <si>
    <t>   5089077730</t>
  </si>
  <si>
    <t>   5089467906</t>
  </si>
  <si>
    <t>   509070242F</t>
  </si>
  <si>
    <t>   51008266C5</t>
  </si>
  <si>
    <t>   5101335ACE</t>
  </si>
  <si>
    <t>   5101338D47</t>
  </si>
  <si>
    <t>   510241995A</t>
  </si>
  <si>
    <t>   51033043AF</t>
  </si>
  <si>
    <t>   5104206C07</t>
  </si>
  <si>
    <t>   5106783AA3</t>
  </si>
  <si>
    <t>   5114362907</t>
  </si>
  <si>
    <t>   5114543E63</t>
  </si>
  <si>
    <t>RIPARAZIONE CONDIZIONATORE LABORATORIO</t>
  </si>
  <si>
    <t>   5115260E13</t>
  </si>
  <si>
    <t>   51243023C8</t>
  </si>
  <si>
    <t>   51254349EE</t>
  </si>
  <si>
    <t>   5127577266</t>
  </si>
  <si>
    <t> 51298641B1</t>
  </si>
  <si>
    <t>   51300982CB</t>
  </si>
  <si>
    <t>   51365352C6</t>
  </si>
  <si>
    <t>   51395624BB</t>
  </si>
  <si>
    <t>   5145012636</t>
  </si>
  <si>
    <t>   5148938E0A</t>
  </si>
  <si>
    <t>   514992193E</t>
  </si>
  <si>
    <t>   5150228697</t>
  </si>
  <si>
    <t>   5155954BD4</t>
  </si>
  <si>
    <t>   5156718250</t>
  </si>
  <si>
    <t> 5170380C8A</t>
  </si>
  <si>
    <t>   5170394819</t>
  </si>
  <si>
    <t>   51891161FD</t>
  </si>
  <si>
    <t>   51963660E1</t>
  </si>
  <si>
    <t>   520604543D</t>
  </si>
  <si>
    <t>   52069975DA</t>
  </si>
  <si>
    <t>   522857221C</t>
  </si>
  <si>
    <t>   5233374CD5</t>
  </si>
  <si>
    <t>   5234488425</t>
  </si>
  <si>
    <t> 5236034FEE</t>
  </si>
  <si>
    <t>   52470209DF</t>
  </si>
  <si>
    <t>   5261372D83</t>
  </si>
  <si>
    <t>   526138476C</t>
  </si>
  <si>
    <t>   5261395082</t>
  </si>
  <si>
    <t>   526146389D</t>
  </si>
  <si>
    <t>   5275128555</t>
  </si>
  <si>
    <t>   543663444D</t>
  </si>
  <si>
    <t>SERVIZIO SOSTITUTIVO MENSA TRAMITE EROGAZIONE BUONI PASTO CARTACEI</t>
  </si>
  <si>
    <t>   5450976FAE</t>
  </si>
  <si>
    <t>APPROVVIGIONAMENTO DI TONER PER STAMPANTI IAPS PER COPERTURA FABBISOGNO DI FINE ANNO</t>
  </si>
  <si>
    <t>   54600510A0</t>
  </si>
  <si>
    <t>DISEGNO PRELIMINARE E SVILUPPO DI LNA PER VETTORE DI MICROCALOMETRI TIPO 'TRANSITION EDGE SENSORS'</t>
  </si>
  <si>
    <t>54604623CA</t>
  </si>
  <si>
    <t>CORSO DI FORMAZIONE SUI GAS TECNICI</t>
  </si>
  <si>
    <t>Struttura proponente</t>
  </si>
  <si>
    <t xml:space="preserve">Oggetto del bando </t>
  </si>
  <si>
    <t>Procedura di scelta del contraente</t>
  </si>
  <si>
    <t>Elenco degli operatori invitati a presentare le offerte</t>
  </si>
  <si>
    <t>Aggiudicatario</t>
  </si>
  <si>
    <t>Importo di aggiudicazione</t>
  </si>
  <si>
    <t>Tempi di completamento dell'opera, servizio o fornitura</t>
  </si>
  <si>
    <t>Importo delle somme liquidate</t>
  </si>
  <si>
    <t>C.F. 97220210583 - INAF - ISTITUTO DI ASTROFISCA E PLANETOLOGIA SPAZIALI - ROMA</t>
  </si>
  <si>
    <t>03986220584 - CECCHETTI SPEEDCOOP SOCIETA' COOPERATIVA DI TRASPORTI S.R.L.</t>
  </si>
  <si>
    <t>10578740150 - RS COMPONENTS SPA</t>
  </si>
  <si>
    <t>02/01/2013 - 11/01/2013</t>
  </si>
  <si>
    <t>BLLCLD61A04F205V - FLAMAR DI CLAUDIO BELLOTTI</t>
  </si>
  <si>
    <t>05395601007 - DATALAND SRL
05652291005 -  FERRUZZI INFORMATICA SRL
 06701631001 - MICROSIS SRL
05758111008 - H.P. INFORMATICA SAS DI M. BARBONETTI E C.</t>
  </si>
  <si>
    <t>05395601007 - DATALAND SRL</t>
  </si>
  <si>
    <t>01745480366 - OPTOLAB INSTRUMENTS SRL</t>
  </si>
  <si>
    <t>97220210583 - L.P.M. BER.NA SRL</t>
  </si>
  <si>
    <t>16/05/2013 - 05/06/2013</t>
  </si>
  <si>
    <t>03523260283 - zetalab srl</t>
  </si>
  <si>
    <t>05974730151 - SALTECO SPA</t>
  </si>
  <si>
    <t>SERVIZIO SPEDIZIONI</t>
  </si>
  <si>
    <t>01273040129 - TNT GLOBAL EXPRESS SPA</t>
  </si>
  <si>
    <t>CONTRIBUTO PUBBLICAZIONE ARTICOLO SU RIVISTA SCIENTIFICA SPECIALIZZATA</t>
  </si>
  <si>
    <t xml:space="preserve">GB494627212 - ELSEVIER </t>
  </si>
  <si>
    <t>SCIENTIFIC RESEARCH PUBLISHING INC.</t>
  </si>
  <si>
    <t>PERSONAL COMPUTER - APPLE</t>
  </si>
  <si>
    <t>MATERIALE DI CONSUMO UFFICIO</t>
  </si>
  <si>
    <t>COMPONENTI ELETTRONICI</t>
  </si>
  <si>
    <t>CUBI PER OTTICA</t>
  </si>
  <si>
    <t>CELLA DA GAS MULTIPASSO</t>
  </si>
  <si>
    <t>NOTEBOOK SONY VAIO</t>
  </si>
  <si>
    <t>MANUTENZIONE CLEAN ROOM</t>
  </si>
  <si>
    <t>APPLE - MONITOR</t>
  </si>
  <si>
    <t>GENERATORE FUNZIONI</t>
  </si>
  <si>
    <t>CARTA PER FOTOCOPIE</t>
  </si>
  <si>
    <t>CORRIERE</t>
  </si>
  <si>
    <t>INTERVENTO TECNICO</t>
  </si>
  <si>
    <t>INTERVENTI TECNICI</t>
  </si>
  <si>
    <t>PICCOLA SCAFFALLATURA E SEDIE IN ACCIAO INOX PER CAMERE BIANCHE</t>
  </si>
  <si>
    <t>STAMPATI TIPOGRAFICI</t>
  </si>
  <si>
    <t>VENTOLE PER PC - ALIMENTATORI HARD DISK</t>
  </si>
  <si>
    <t>OTTICA</t>
  </si>
  <si>
    <t>HARD DISK E ALIMENTATORE</t>
  </si>
  <si>
    <t>SOFT GESTIONALE</t>
  </si>
  <si>
    <t>SERVER- PORTATILE - DELL</t>
  </si>
  <si>
    <t>INTERVENTI TECNICI ELETTRICI</t>
  </si>
  <si>
    <t>MATERIALE DI CONSUMO PER ISTITUTO</t>
  </si>
  <si>
    <t>SERVER IBM RACK MODELLO EXPRESS X3650</t>
  </si>
  <si>
    <t>MATERIALE CONSUMO USO LABORATORIO</t>
  </si>
  <si>
    <t>DELL PRECISION</t>
  </si>
  <si>
    <t>NOTEBOOK - PERSONAL COMPUTERS CONFIGURATI PER RICERCA SCIENTIFICA</t>
  </si>
  <si>
    <t>STUFA A CIRCOLAZIONE FORZATA PER LABORATORIO</t>
  </si>
  <si>
    <t>SENSORI LASER</t>
  </si>
  <si>
    <t>TABLET APPLE IPAD</t>
  </si>
  <si>
    <t>ACCESORI E PARTI PER COMPUTER</t>
  </si>
  <si>
    <t>TIMBRI NUOVI - BUSTE - STAMPATI - POSTER'S</t>
  </si>
  <si>
    <t>INTERVENTI MECCANICI</t>
  </si>
  <si>
    <t>COMPONENTISTICA ELETTRONICA</t>
  </si>
  <si>
    <t>LAVORI DI FACCHINAGGIO</t>
  </si>
  <si>
    <t>ACCESSORI E PARTI DI INFORMATICA</t>
  </si>
  <si>
    <t>TARATURA DI STRUMENTI PER CAMERA TERMO-VUOTO</t>
  </si>
  <si>
    <t>COLLABORAZIONE SCIENTIFICA</t>
  </si>
  <si>
    <t>UTENSILI DI LABORATORIO</t>
  </si>
  <si>
    <t>COMPONENTI ELETTRONICI PER LABORATORIO BEPI COLOMBO</t>
  </si>
  <si>
    <t>MATERIALE DI CONSUMO UFFICIO GRUPPO GRAVITAZIONE SPERIMENTALE</t>
  </si>
  <si>
    <t>BILANCE ELETTRONICHE PER LABORATORIO</t>
  </si>
  <si>
    <t>1 PERSONAL COMPUTER CON MONITOR - 1 APPLE IMAC 27"</t>
  </si>
  <si>
    <t>REAGENTI DA LABORATORIO</t>
  </si>
  <si>
    <t>STAMPATI SU ORDINAZIONE</t>
  </si>
  <si>
    <t>OSCILLOSCOPI E SCHEDE</t>
  </si>
  <si>
    <t>SERVER</t>
  </si>
  <si>
    <t>CANONE ASSISTENZA FOTOCOPIATRICE IAPS IR2030 PER L'ANNO 2013</t>
  </si>
  <si>
    <t>MATERIALE DI CONSUMO PER UFFICIO ED ACCESSORI INFORMATICI</t>
  </si>
  <si>
    <t>NOTEBOOK ASUS</t>
  </si>
  <si>
    <t>SPOSTAMENTI INTERNI PER NUOVE COLLOCAZIONI DI SPAZI</t>
  </si>
  <si>
    <t>CORSO INCARICHI PUBBLICI</t>
  </si>
  <si>
    <t>GAS AZOTO LIQUID0</t>
  </si>
  <si>
    <t>CIRCUITI ELETTRONICI</t>
  </si>
  <si>
    <t>PUBLICAZIONE SCIENTIFICA</t>
  </si>
  <si>
    <t>HARDWARE PER PROGETTO CROSS-DRIVE</t>
  </si>
  <si>
    <t>NOTEBOOK APPLE CONFIGURATO PER DIRETTORE IAPS</t>
  </si>
  <si>
    <t>ABBONAMENTI A RIVISTE SCIENTIFICHE PER L'ANNO 2014</t>
  </si>
  <si>
    <t>LIBRI PER PATRIMONIO BIBLIOGRAFICO ISTITUTO</t>
  </si>
  <si>
    <t>REVISIONE ORDINARIA DELLA VALVOLA DELLA CAMERA PULITA</t>
  </si>
  <si>
    <t>SISTEMA CRIOGENICO A TESTA FREDDA CON CONTROLLORE DI TEMPERATURA</t>
  </si>
  <si>
    <t>INTERFACCIA ELETTRONICA PER MIGLIORAMENTO PRESTAZIONI SISTEMA LETTURA SQUID</t>
  </si>
  <si>
    <t>MATERIALE ELETTRONICO</t>
  </si>
  <si>
    <t>MODELLINI DA TAVOLO DI INTEGRAL</t>
  </si>
  <si>
    <t>RIPARAZIONE CHILLER PRESSO LA NOSTRA STRUTTURA</t>
  </si>
  <si>
    <t>FORNITURA DI COFFE BREAK PER MEETING SCIENTIFICO</t>
  </si>
  <si>
    <t>INTERVENTI DI SPOSTAMENTI DI STANZE E PARETI MODULARI</t>
  </si>
  <si>
    <t>POSTAZIONI DATI ED. F</t>
  </si>
  <si>
    <t>STAMPA E RILEGATURA LIBRI ABSTRACT</t>
  </si>
  <si>
    <t>INTERVENTI ELLETTRICI PRESSO LABORATORIO ED. F</t>
  </si>
  <si>
    <t>COLLIMATORE IN LEGA DI TUNGSTENO</t>
  </si>
  <si>
    <t>TONER PER SERVIZI AMMINISTRATIVI</t>
  </si>
  <si>
    <t>INTERVENTI ED. F PER RIMOZIONI E SPOSTAMENTI DI MATERIALI VARI</t>
  </si>
  <si>
    <t>COCKTAIL - CENA - CONGRESSO</t>
  </si>
  <si>
    <t>FORNITURA DI COFFEE BREAK RIOUNIONE DI LAVORO</t>
  </si>
  <si>
    <t>HARD DISK LACIE</t>
  </si>
  <si>
    <t>ORDINARIO MESE DI AGOSTO</t>
  </si>
  <si>
    <t>FORNITURA DI AZOTO IN BOMBOLE</t>
  </si>
  <si>
    <t>MODELLINO IN SCALA SONDA CASSINI IN SCALA1:15</t>
  </si>
  <si>
    <t>MODELLINO IN 3D ROSETTA</t>
  </si>
  <si>
    <t>MATERIALE DA LABORATORIO</t>
  </si>
  <si>
    <t>MATERIALE DI CANCELLERIA</t>
  </si>
  <si>
    <t>AFFIDAMENTO DIRETTO</t>
  </si>
  <si>
    <t>PROCEDURA NEGOZIATA</t>
  </si>
  <si>
    <t xml:space="preserve">09591081006 - ANDREOZZI PALMA S.A.S. DI TEMPESTINI ROBERTO E C. </t>
  </si>
  <si>
    <t xml:space="preserve">03523260283 - ZETALAB SRL </t>
  </si>
  <si>
    <t>09383031003 - METASYSTEM SRL</t>
  </si>
  <si>
    <t>06629240588 - SIL-MAR SRL</t>
  </si>
  <si>
    <t>CONTRIBUTO ARTICOLO SCIENTIFICO SU RIVISTA SCIENTIFICA INTERNAZIONALE</t>
  </si>
  <si>
    <t xml:space="preserve">DE216566440 - COPERNICUS  GESELLSCHAFT MBH </t>
  </si>
  <si>
    <t>053666221000 - SMART SRL</t>
  </si>
  <si>
    <t>STORAGE NAS PER SERVER CENTRALE PER DATI SCIENTIFICI</t>
  </si>
  <si>
    <t>06109950151 - LASER OPTRONIC SRL</t>
  </si>
  <si>
    <t>SLITTA MECCANICA VERTICALE E CONTROLLER A DUE ASSI NEWPORT</t>
  </si>
  <si>
    <t>10740121008 - MICROLEASE SRL</t>
  </si>
  <si>
    <t>28/06/2013 - 05/07/2013</t>
  </si>
  <si>
    <t xml:space="preserve">SLITTA LINEARE CON CONTROLLER </t>
  </si>
  <si>
    <t>12489560156 - PHYSIK INSTRUMENTE S.R.L.</t>
  </si>
  <si>
    <t>MATERIALE INFORMATICO IN SOSTITUZIONE DI PARTI HARDWARE DANNEGGIATE</t>
  </si>
  <si>
    <t>SERVIZIO DI SPOSTAMENTO ARREDI EDIFICIO F, MATERIALE VARIO NEI CONTAINER ED INSTALLAZIONE  TENDA COSMOLOGICA ESTERNA</t>
  </si>
  <si>
    <t>06759771006 - ITALIA SERVICE SRL
11398961000 - SOC COOP ROMA SERVICE ARL
07047231001 - ALL METALS SNC
11821531008 - SOC COOP MONDO PULITO</t>
  </si>
  <si>
    <t>06759771006 - ITALIA SERVICE SRL</t>
  </si>
  <si>
    <t>04/07/2013 - 05/07/2013</t>
  </si>
  <si>
    <t xml:space="preserve">FORNITURA E POSA IN OPERA DI UNA PORTA PER LA CAMERA PULITA PLN E CREAZIONE DI TETTOIA ESTERNA </t>
  </si>
  <si>
    <t>07047231001 - ALL METALS SNC
09292111003 - ANGICOSTRUZIONI SRL
BRTGLN73L15H501I - SOLUTION DI BURATTI GIULIANO</t>
  </si>
  <si>
    <t>07047231001 - ALL METALS SNC</t>
  </si>
  <si>
    <t>11/12/2013 - 12/12/2013</t>
  </si>
  <si>
    <t>00901181008 - DEA SPA</t>
  </si>
  <si>
    <t>CONTRIBUTO PER ACQUISTO LIBRI BIBLIOTECA AREA</t>
  </si>
  <si>
    <t>INTERVENTO URGENTE DI RIPRISTINO TUBATURE IDRICHE</t>
  </si>
  <si>
    <t>MATERIALE VARIO DA UFFICIO</t>
  </si>
  <si>
    <t>06629240588 - SIL-MAR SRL
05371121004 - a.c. esse srl
03351040583 - ccg srl</t>
  </si>
  <si>
    <t>CANONE ANNUO PROGRAMMA SOFTWARE ORCAD</t>
  </si>
  <si>
    <t>05641770010 - BRM ARTEDAS ITALIA SRL</t>
  </si>
  <si>
    <t>085010801157 - NUOVA IMPAS</t>
  </si>
  <si>
    <t>MEDITERRANEAN ARCHAEOLOGY &amp; ARCHAEOMETRY JOUNAL</t>
  </si>
  <si>
    <t>01273040129 TNT GLOBAL EXPRESS S.P.A.</t>
  </si>
  <si>
    <t>NOLEGGIO FIAT PANDA ISTITUTO IAPS</t>
  </si>
  <si>
    <t>08083020019 - LEASYS S.P.A.</t>
  </si>
  <si>
    <t>05987361002 - INGI S.R.L.</t>
  </si>
  <si>
    <t>NOTEBOOK ACER V3-571G
STAMPANTE HP LASERJET PRO 400 COLOR</t>
  </si>
  <si>
    <t>MATERIALE DI CONSUMO AMMINISTRAZIONE</t>
  </si>
  <si>
    <t>26167312BB</t>
  </si>
  <si>
    <t xml:space="preserve">FONIA </t>
  </si>
  <si>
    <t>00488410010 - TELECOM ITALIA SPA</t>
  </si>
  <si>
    <t>CONVENZIONE CONSIP 5</t>
  </si>
  <si>
    <t>GB461600084 - IOP PUBLISHING LTD</t>
  </si>
  <si>
    <t>MATERIALE DI CONSUMO SERVIZI GENERALI</t>
  </si>
  <si>
    <t>MATERIALE PER UFFICIO</t>
  </si>
  <si>
    <t>06629240588 - SIL-MAR S.R.L.</t>
  </si>
  <si>
    <t>HARD DISK  CON ALIMENTATORE E CANCELLERIA</t>
  </si>
  <si>
    <t>06629240588 - SIL-MARS.R.L.</t>
  </si>
  <si>
    <t>RIPRISTINO BANDE VERTICALE PER TENDE DA UFFICIO</t>
  </si>
  <si>
    <t>11398961000 - ROMA SERVICE SOCIETA' COOPERATIVA
11821531008 - MONDO PULITO SOC. COOP.
06759771006 - ITALIA SERVICE S.R.L.</t>
  </si>
  <si>
    <t>06759771006 - ITALIA SERVICE S.R.L.</t>
  </si>
  <si>
    <t>2439152D9</t>
  </si>
  <si>
    <t>CANONE NOLEGGIO FOTOCOPIATRICI XEROX</t>
  </si>
  <si>
    <t>CONVENZIONE CONSIP 15 LOTTO 2</t>
  </si>
  <si>
    <t xml:space="preserve">07463060961 - XEROX ITALIA RENTAL SERVICES S.R.L. </t>
  </si>
  <si>
    <t>REVISIONE INFISSI EDIFICIO F (LABORATORIO) E CHIUSURA PANNELLI PER OSCURAMENTO LABORATORIO</t>
  </si>
  <si>
    <t>GZUMRA66S30H501D - ISOLCERAM DI UGAZIO MAURO
07047231001 - ALL METALS SNC
DAL PIAZ &amp; C. SRL</t>
  </si>
  <si>
    <t>18/04/2013 - 19/04/2013</t>
  </si>
  <si>
    <t>01/05/2013 - 31/05/2013</t>
  </si>
  <si>
    <t>INTERVENTO RIPRISTINO BAGNO ED. F</t>
  </si>
  <si>
    <t>08247460580 DI CASTRO ENZO &amp; C. S.A.S.</t>
  </si>
  <si>
    <t>29/05/2013 - 30/05/2013</t>
  </si>
  <si>
    <t>INTERVENTI IDRAULICI PER RISPRISTINO TUBAZIONI INTERRATE EDIFICIO F</t>
  </si>
  <si>
    <t>08247460580 - ENZO DI CASTRO &amp; C. S.A.S.</t>
  </si>
  <si>
    <t>19/04/2013 - 20/04/2013</t>
  </si>
  <si>
    <t>08174490584 - SEMAC SRL</t>
  </si>
  <si>
    <t>08174490584 - SEMAC SRL
03756041004 - COGEDA SRL
06356701000 - WSC SRL</t>
  </si>
  <si>
    <t>97220210583 - EMERSON NETWORK POWER ITALIA S.R.L.</t>
  </si>
  <si>
    <t>INTERVENTI ELETTRICI PER CLEAN ROOM COMPRENDENTI FORNITURA E POSA IN OPERA PRESA DATI, PULSANTE DI ARRESTO DI EMERGENZE, CONTROLLO ACCESSI NELLA CLEAN ROOM</t>
  </si>
  <si>
    <t>09591081006 ANDREOZZI PALMA SAS</t>
  </si>
  <si>
    <t>04/04/2013 - 05/04/2013</t>
  </si>
  <si>
    <t>06759771006 - ITALIA SERVICE S.RL.</t>
  </si>
  <si>
    <t>21/04/2013 - 22/04/2013</t>
  </si>
  <si>
    <t>CORSO DI LINGUA ESTERA</t>
  </si>
  <si>
    <t>02128340185 - DIGITAL PUBLISHING S.R.L.</t>
  </si>
  <si>
    <t xml:space="preserve">03359440587 - BL FORNITURE INDUSTIALI SRL </t>
  </si>
  <si>
    <t>04259461004 - CARTOTECNICA 2000 SAS</t>
  </si>
  <si>
    <t xml:space="preserve">03969500580 - PAN SYSTEM S.R.L. </t>
  </si>
  <si>
    <t>07/04/2013 - 06/04/2014</t>
  </si>
  <si>
    <t>01/05/2013 - 30/04/2014</t>
  </si>
  <si>
    <t>09383031003 - METASYSTEM S.R.L.</t>
  </si>
  <si>
    <t>85002540582 - CEIDA S.R.L.</t>
  </si>
  <si>
    <t>RIPARAZIONE STAMPANTE HP LASERJET 2840</t>
  </si>
  <si>
    <t>03915211001 - MDM OFFICE DI E.MANZARA &amp; C. S.N.C.</t>
  </si>
  <si>
    <t>MANUTENZIONE PROGRAMMA GESTIONE POSTAZIONI PRESENZE</t>
  </si>
  <si>
    <t>00897990578 - T &amp; P SOLUZIONI INFORMATICHE S.R.L.</t>
  </si>
  <si>
    <t>01/01/2013 - 31/12/2013</t>
  </si>
  <si>
    <t>00676790082 - TIPOGRAFIA SAN GIUSEPPE</t>
  </si>
  <si>
    <t>APPLE MAC BOOK AIR 13.3"</t>
  </si>
  <si>
    <t xml:space="preserve">05395601007 - DATALAND S.R.L.
05652291005 - FERRUZZI INFORMATICA S.R.L.
05758111008 - H.P. INFORMATICA S.A.S. DI M. BARBONETTI &amp; C.
</t>
  </si>
  <si>
    <t>05395601007 - DATALAND S.R.L.</t>
  </si>
  <si>
    <t>06266251005 - GRAFICA STEF DI PIACENTINI S. &amp; TRIBUZIO E.
08306971006 - GMG GRAFICA S.R.L.
04006801007 - TECHNO COPY SYSTEM S.N.C.</t>
  </si>
  <si>
    <t>06266251005 - GRAFICA STEF DI PIACENTINI S. &amp; TRIBUZIO E.</t>
  </si>
  <si>
    <t>GB938656572 - ITP ENGINES UK LTD</t>
  </si>
  <si>
    <t>01/04/2013 - 31/03/2013</t>
  </si>
  <si>
    <t>01426050157 - HELLMA ITALIA S.R.L.</t>
  </si>
  <si>
    <t>STAMPANTI HP PER GRUPPO PROGETTO ASTRIUM</t>
  </si>
  <si>
    <t>ACCESSORI HARDWARE PER LABORATORIO PLANETOLOGIA</t>
  </si>
  <si>
    <t xml:space="preserve">MONITOR APPLE </t>
  </si>
  <si>
    <t>PROCESSORE AEROFLEX PER LABORATORIO</t>
  </si>
  <si>
    <t>08891370150 - DIMAC RED S.R.L.</t>
  </si>
  <si>
    <t>SOFTWARE DI GESTIONE IBM RATIONAL RAPSODY DI SVILUPPO C++ E JAVA</t>
  </si>
  <si>
    <t>00994680320 - THUNDER TECHNOLOGY S.R.L.</t>
  </si>
  <si>
    <t>00994680320 - THUNDER TECHNOLOGY S.R.L.
02167480223 - DARWIN SOLUTION S.R.L.</t>
  </si>
  <si>
    <t>MATERIALE GRAFICO: PIEGHEVOLI - BUSTE - POSTER SCIENTIFICI IN F.TO A0 - PANNELLI PER INDICAZIONI LABORATORI</t>
  </si>
  <si>
    <t>06266251005 - GRAFICA STEF S.NC. DI PIACENTINI S. &amp; TRIBUZIO E.</t>
  </si>
  <si>
    <t>06266251005 - GRAFICA STEF S.NC. DI PIACENTINI S. &amp; TRIBUZIO E.
BLTNTN62H25H501E - SINTESI DI ANTONIO BELTRI
08306971006 - GMG GRAFICA SRL</t>
  </si>
  <si>
    <t>07/052013</t>
  </si>
  <si>
    <t>09383031003 - METASYSTEM S.R.L.
09300251007 - ERACLITO
06973941005 - TRP SISTEMI S.R.L.</t>
  </si>
  <si>
    <t>GESTIONE PRORAMMI SCIENTIFICI PER GARANTIRE IL CORRETTO SVOLGIMENTO DELL OPERAZIONI DI CONTROLLO INGEGNERISTICO DEI SISTEMI DI BORDO DELLO STRUMENTO IBIS DEL SATELLITE INTEGRAL</t>
  </si>
  <si>
    <t>ACCESSORI UTENSILI PER LABORATORIO DI MECCANICA</t>
  </si>
  <si>
    <t>MATERIALE INFORMATICO IN SOSTITUZIONE DI PARTI HARDWARE DANNEGGIATE PER GRUPPI DI RICERCA</t>
  </si>
  <si>
    <t>ACCOESSORI PER INFORMATICA PER IMPLEMENTAZIONE DI PERSONAL COMPUTER E SERVER PER CLUSTER INTEGRAL</t>
  </si>
  <si>
    <t>05395601007 - DATALAND S.R.L.
05758111008 - H.P. INFORMATICA S.A.S. DI M. BARBONETTI &amp; C. 
05652291005 - FERRUZZI INFORMATICA S.R.L.</t>
  </si>
  <si>
    <t>MATERIALE DI CONSUMO INFORMATICO</t>
  </si>
  <si>
    <t>ZNNGUO69E19E958O -TECNORES DI UGO ZANNONI</t>
  </si>
  <si>
    <t>ZNNGUO69E19E958O - TECNORES DI UGO ZANNONI</t>
  </si>
  <si>
    <t>ACCESSORI PER PERSONAL COMPUTER PER GRUPPI DI RICERCA</t>
  </si>
  <si>
    <t>09383031003 - METASYSTEM S.R.L.
06973941005 - TRP SISTEMI S.R.L. 
09300251007 - ERACLITO</t>
  </si>
  <si>
    <t>09383031003 - METASYSTEM S.R.L.
09300251007 - ERACLITO
06973941005 - TRP SISTEMI SRL</t>
  </si>
  <si>
    <t>09383031003 - METASYSTEM  S.R.L.</t>
  </si>
  <si>
    <t>053666221000 - SMART SRL
05395601007 - DATALAND SRL 
09313031008 - GENIOMAN SRL
09383031003 - METASYSTEM S.R.L.</t>
  </si>
  <si>
    <t>09383031003 - METASYSTEMS.R.L.</t>
  </si>
  <si>
    <t>05395601007 - DATALAND SRL
05652291005 -  FERRUZZI INFORMATICA SRL
06629240588 - SIL-MAR SRL
09383031003 - METASYSTEM S.R.L.
05758111008 - H.P. INFORMATICA SAS DI M. BARBONETTI E C.</t>
  </si>
  <si>
    <t>ZNNGUO69E19E958O - TECNORES DI UGO ZANNONI
09383031003 - METASYSTEM S.R.L.
FGNYSL89M62Z504I - SL ELECTRONICS</t>
  </si>
  <si>
    <t>ATTIVITA' DI "MARSIS OPERATIONS CENTER &amp; SHARAD OPERATIONS CENTER DISASSEMBLING AND POWER-ON"</t>
  </si>
  <si>
    <t>04555490723 - PLANETEK ITALIA S.R.L.</t>
  </si>
  <si>
    <t>LENTI DA LABORATORIO, MISURATORE DI ENERGIA E POTENZA E SENSORE DI POTENZA TERMICA</t>
  </si>
  <si>
    <t>02302390154 - DB ELECTONIC INSTRUMENTS S.R.L.</t>
  </si>
  <si>
    <t>PERSONAL COMPUTER CONFIGURATO PER PROGETTO EXOMARS</t>
  </si>
  <si>
    <t>09383031003 - METASYSTEM S.R.L.
06973941005 - TRP SISTEMI S.R.L.
09300251007 - ERACLITO</t>
  </si>
  <si>
    <t>SPOSTAMENTO PRESSO NOSTRA SEDE DI MATERIALE DA ALENIA SPAZIO; TRASFERIMENTO DI MATERIALE PRESSO NOSTRO EDIFICIO F</t>
  </si>
  <si>
    <t xml:space="preserve">06759771006 - ITALIA SERVICE S.RL.
11821531008 - MONDO PULITO SOC COOP.
11398961000 - ROMA SERVICE SOCIETA' COOPERATIVA </t>
  </si>
  <si>
    <t>16/04/2013-17/04/2013</t>
  </si>
  <si>
    <t>CALIBRAZIONE ALIMENTATORI PER STRUMENTO DI MISURAZIONE</t>
  </si>
  <si>
    <t>SOSTITUZIONE MONITOR LCD</t>
  </si>
  <si>
    <t>HARD DISK PER RIPARAZIONE COMPUTER</t>
  </si>
  <si>
    <t>AGGIORNAMENTO APPARECCHIATURE HARDWARE</t>
  </si>
  <si>
    <t>SERVIZIO DI PROGETTAZIONE TECNICA E GRAFICA</t>
  </si>
  <si>
    <t>10556901006 - AGI SRL</t>
  </si>
  <si>
    <t>17/12/2012 - 19/12/2012</t>
  </si>
  <si>
    <t>RIPARAZIONE POMPA LABORATORIO CRIOGENICO</t>
  </si>
  <si>
    <t>DE815368460 - LOW T-SOLUTION</t>
  </si>
  <si>
    <t>14/01/2013 - 18/01/2013</t>
  </si>
  <si>
    <t>PERSONAL COMPUTER PER PROGETTO DI RICERCA</t>
  </si>
  <si>
    <t>05395601007 - DATALAND SRL
05652291005 -  FERRUZZI INFORMATICA SRL
05758111008 - H.P. INFORMATICA SAS DI M. BARBONETTI E C.</t>
  </si>
  <si>
    <t>RILEGATURE ARTICOLI SCIENTIFICI PER BIBLIOTECA DI AREA</t>
  </si>
  <si>
    <t>08358391004 - Cervialto srl</t>
  </si>
  <si>
    <t>ACCESORI PER POTENZIAMENTO APPARECCHIATURE HARDWARE</t>
  </si>
  <si>
    <t>09383031003 - METASYSTEM</t>
  </si>
  <si>
    <t>RICARICA AZOTO</t>
  </si>
  <si>
    <t>08804430158 - SAPIO PRODUZIONE IDROGENO OSSIGENO</t>
  </si>
  <si>
    <t>MATERIALE TIPOGRAFICO PER ISTRUTTORIA PROCEDIMENTI AMMINISTRATIVI</t>
  </si>
  <si>
    <t>06266251005 - GRAFICA STEF SNC
04006801007 - TECNO COPY SYSTEM SNC
08306971006 - GMG GRAFICA SRL</t>
  </si>
  <si>
    <t>06266251005 - GRAFICA STEF SNC</t>
  </si>
  <si>
    <t>INTERVENTI TECNICI PRESSO LABORATORI</t>
  </si>
  <si>
    <t>97220210583 - All metals snc</t>
  </si>
  <si>
    <t>29/04/2013 - 30/04/2013</t>
  </si>
  <si>
    <t xml:space="preserve">97220210583 - ANDREOZZI PALMA SAS DI TEMPESTINI ROBERTO
04097681003 - Tecnoufficio sas di Tempestini Claudio
06629240588 - SIL-MAR SRL
</t>
  </si>
  <si>
    <t>97220210583 - ANDREOZZI PALMA SAS DI TEMPESTINI ROBERTO</t>
  </si>
  <si>
    <t>NOTE BOOK - PER RICERCA SCIENTIFICA</t>
  </si>
  <si>
    <t>97220210583 - TECNORES DI UGO ZANNONI 
FGGLSS82C04D7730 - TECNOPOINT DI PAGGIOLI ALESSIO
FGNYSL89M62Z504I - SL ELETTRONICS</t>
  </si>
  <si>
    <t>97220210583 - TECNORES DI UGO ZANNONI</t>
  </si>
  <si>
    <t>MATERIALE CONSUMO USO LABORATORIO EDIFICIO F</t>
  </si>
  <si>
    <t>03359440587 - BL FORNITURE INDUSTRIALI</t>
  </si>
  <si>
    <t>COSRSO DI SOFT GESTIONE FASTRAD</t>
  </si>
  <si>
    <t>IT06895721006 -  TRAD</t>
  </si>
  <si>
    <t>COMPONENTI ELETTRONICI PASSIVI PER STUMENTI LABORATORIO</t>
  </si>
  <si>
    <t>28/03/2013 - 08/04/2013</t>
  </si>
  <si>
    <t>ACQUISTO MONITOR PER PROGETTAZIONE GRAFICA</t>
  </si>
  <si>
    <t>CASSETTIERA PORTA ATTREZZI PER FUNZIONAMENTO OFFICINA INTERNA</t>
  </si>
  <si>
    <t>03359440587 - BL FORNITURE INDUSTRIALI SRL</t>
  </si>
  <si>
    <t>COMPONENTI ELETTRONICI PER TEST LABORATORIO</t>
  </si>
  <si>
    <t>AFFITTO SALE CONFERENZA PER MEETING INTERNAZIONALE</t>
  </si>
  <si>
    <t>03132680277 - VENEZIA INIZIATIVE CULTURALI SRL</t>
  </si>
  <si>
    <t>04/06/2013 - 06/06/2013</t>
  </si>
  <si>
    <t xml:space="preserve">MEMORIA ATMEL AT68166H </t>
  </si>
  <si>
    <t>ES A41990490 - ALTER TECHNOLOGY TUV NORD S.A.U.</t>
  </si>
  <si>
    <t>FUSTELLE E MACCHINE PER SPILLE E BOTTONI PER LA PRODUZIONE DI GADGETS PER EVENTI SCIENTIFICI</t>
  </si>
  <si>
    <t>DE163449708 - FA. TONTOPF E K. - BERND ALBRECHT</t>
  </si>
  <si>
    <t>TESTI SCIENTIFICI</t>
  </si>
  <si>
    <t>00469620587 - DEA S.P.A.</t>
  </si>
  <si>
    <t>REVISIONE ORDINARIA DEL VACUOMETRO GALILEO DI PROPRIETA' IAPS E DELLA TESTA DI MISURA FULL RANGE PFEIFFER PKR251</t>
  </si>
  <si>
    <t>09835551004 - ECOVIDE S.R.L.</t>
  </si>
  <si>
    <t>SISTEMA DI CONTROLLO TERMICO DA LABORATORIO PER GRUPPO DI GRAVITAZIONE SPERIMENTALE</t>
  </si>
  <si>
    <t>FR ZP 314748393 - TECO RENE' KOCH</t>
  </si>
  <si>
    <t>CH 750 909 - MDPI AG</t>
  </si>
  <si>
    <t xml:space="preserve">COMPONENTI PER SVILUPPO HARDWARE DI PROTOTIPO DI SCHEDA PER ESPERIMENTO SCIENTIFICO </t>
  </si>
  <si>
    <t>08814340157 - FLY ELECTRONICS S.R.L.</t>
  </si>
  <si>
    <t>NOTEBOOK DELL - MOD. INSPIRON 5521
STAMPANTE HP LASERJET PRO M375</t>
  </si>
  <si>
    <t>09383031003 - METASYSTEM S.R.L.
06973941005 - TRP SISTEMI SRL
09300251007 - ERACLITO</t>
  </si>
  <si>
    <t>09591081006 - ANDREOZZI PALMA S.A.S. DI TEMPESTINI ROBERTO E C. 
04097681003 - TECNOUFFICIO S.A.S DI TEMPESTINI CLAUDIO &amp; C.
01585151002 - SIL-MAR S.R.L.</t>
  </si>
  <si>
    <t>POMPA SCROLL TS300 A SECCO PER LABORATORIO</t>
  </si>
  <si>
    <t>12785290151 - AGILENT TECHNOLOGIES ITALIA S.P.A.</t>
  </si>
  <si>
    <t>COMPONENTI ELETTRONICI PER LABORATORIO PROGETTO HERSCHEL</t>
  </si>
  <si>
    <t>00875031007 - GB ELETTRONICA DI BASSI GIULIO E FIGLI S.N.C.
03804730483 - L'ELETTRICA S.P.A.
00622290807 - L'ELETTRONICA DI MACINO VINCENZO
01247141003 - MINERVA ELETTRONICA S.R.L.
02267810964 - RS COMPONENTS S.P.A</t>
  </si>
  <si>
    <t>02267810964 - RS COMPONENTS S.P.A</t>
  </si>
  <si>
    <t>04825541008 - GESTIONE SERVIZI INTEGRATI S.R.L.</t>
  </si>
  <si>
    <t>23/07/2013 - 26/07/2013</t>
  </si>
  <si>
    <t>SERVIZIO DI COFFEE BREAK PER RIUNIONE DI LAVORO PROGETTO SOLAR ORBITER PRESSO LA NOSTRA SEDE</t>
  </si>
  <si>
    <t>DPNPLA76M10H501U - A.S. CLIMA DI DIPANATI PAOLO</t>
  </si>
  <si>
    <t>BILANCIA ANALITICA PRACTUM 124-1S PER PEASTURA DI POLVERI MINERALI</t>
  </si>
  <si>
    <t>05748910485 - SARTORIUS ITALY S.R.L.</t>
  </si>
  <si>
    <t>12/08/2013 - 15/08/2013</t>
  </si>
  <si>
    <t>07733440015 - SPIN ELECTRONICS S.R.L.
03616040964 - FARNELL ITALIA S.R.L.
02267810964 - RS COMPONENTS S.P.A</t>
  </si>
  <si>
    <t>COMPONENTI ELETTRONICI DA LABORATORIO PER GRUPPO FORMAZIONE STELLARE</t>
  </si>
  <si>
    <t>26/06/2013 - 08/08/2013</t>
  </si>
  <si>
    <t>MATERIALE DIDATTICO PER NOTTE DELLA RICERCA 2013</t>
  </si>
  <si>
    <t>01451640211 - OPITEC ITALIA S.R.L.</t>
  </si>
  <si>
    <t>STAMPATI SU NOSTRE SPECIFICHE DI PANNELLATURA IN FORE - ESPOSITORI - CORNICI E MATERIALE VARIO</t>
  </si>
  <si>
    <t xml:space="preserve">06266251005 - GRAFICA STEF S.N.C. DI PIACENTINI S. &amp; TRIBUZIO E.
08306971006 - GMF GRAFICA  S.R.L. 
04006801007 - TECHNO COPY SYSTEM S.N.C. DI TANONI A. &amp; C. 
08325191008 - MACOFIN S.R.L.
BLTNTN62H25H501E - SINTESI  DI ANTONIO BELTRI
06699911001 - IMMAGILINEA SNC DI CARDARELLI CESARE &amp; C. 
</t>
  </si>
  <si>
    <t>06266251005 - GRAFICA STEF S.N.C. DI PIACENTINI S. &amp; TRIBUZIO E.</t>
  </si>
  <si>
    <t>SPAZI CONGRESSUALI, COFFEE BREAK E RISTORAZIONE PER CONGRESSO INTEGRAL'S JOURNEY THROUGH THE HIGH ENERGU SKY ORGANIZZATO DALLO IAPS NEI GIORNI 15-18 OTTOBRE 2013</t>
  </si>
  <si>
    <t>00434210480 - Palatino Grand Hotel Rome
08377041002 - ROMA EVENTI - FONTANA DI TREVI
05891311002 - DONNA CAMILLA SAVELLI HOTEL - NETRADE S.P.A.</t>
  </si>
  <si>
    <t>05891311002 - DONNA CAMILLA SAVELLI HOTEL - NETRADE S.P.A.</t>
  </si>
  <si>
    <t>15-18/10/2013</t>
  </si>
  <si>
    <t>SETACCI DI VARIE MISURE DA UTILIZZARSI PER CONTROLLI DI FRAMMENTI DI PIETRE/METEORITI PER USO GEOLOGIA</t>
  </si>
  <si>
    <t>00481870277 - EN.CO. S.R.L. APPARECCHI SCIENTIFICI</t>
  </si>
  <si>
    <t>GIARA PER MACINAZIONE COMFORT IN AGATA</t>
  </si>
  <si>
    <t xml:space="preserve">03428060168 - RETSCH ITALIA S.R.L. </t>
  </si>
  <si>
    <t>INTERVENTO SU PERSONAL COMPUTER PER INSTALLAZIONE, CONFIGURAZIONE E TEST DEL SOFTWARE IDA TE</t>
  </si>
  <si>
    <t xml:space="preserve">02561970134 - TECHNOBIT S.A.S. DA CANOBBIO CARLO &amp; C. </t>
  </si>
  <si>
    <t>12187391003 - ROMA SERVICE GROUP S.R.L.
11821531008 - MONDO PULITO SOC. COOP.
06759771006 - ITALIA SERVICE S.R.L.</t>
  </si>
  <si>
    <t>12187391003 - ROMA SERVICE GROUP S.R.L.</t>
  </si>
  <si>
    <t>26-27/09/2013</t>
  </si>
  <si>
    <t>MATERIALE ELETTRONICO PER TEST PER LABORATORIO ALTE ENERGIE</t>
  </si>
  <si>
    <t>10765880157 -   DISTRELEC ITALIA  S.R.L.
00661740985 - ELECTRONIC CENTER
01095000491 - ELETTROFORNITURE MONTAUTI DI MONTAUTI FABIO &amp; C. SN.C.
02188910976 - ELETTROTECNICA 2A
01854180856 -  F.C. DISTRIBUTION SRL</t>
  </si>
  <si>
    <t>10765880157 -   DISTRELEC ITALIA  S.R.L.</t>
  </si>
  <si>
    <t>NOTEBOOK ASUS N56VZ-S4363P</t>
  </si>
  <si>
    <t>01268220504 - COMPUTER SHOP DI COMPARINI PAOLO &amp; C. S.N.C.</t>
  </si>
  <si>
    <t>05371121004 - A.C.ESSE S.R.L.
01187151004 - CCG S.R.L.
05850821009 -  FA.SE. CARTA S.R.L.
09652401002 - MORGANTI SERVICE S.R.L.
06629240588 - SIL-MAR S.R.L.</t>
  </si>
  <si>
    <t>ARMADIO PER RACK DA 19" 24U PER LABORATORIO GRAVITAZIONE SPERIMENTALE</t>
  </si>
  <si>
    <t>PNRGNN63P67B111F - MEMOGRAPH  DI PANERO GIOVANNA
01486330309 - DPS INFORMATICA S.N.C. DI PRESELLO GIANNI &amp; C.
02766841205 - M.D.W. S.R.L.</t>
  </si>
  <si>
    <t>PNRGNN63P67B111F - MEMOGRAPH  DI PANERO GIOVANNA</t>
  </si>
  <si>
    <t>CONSUMABILI PER ESIGENZE IAPS</t>
  </si>
  <si>
    <t>PSNRRT49E07D458J - MYO S.R.L.</t>
  </si>
  <si>
    <t>13/09/2013 - 01/140/2013</t>
  </si>
  <si>
    <t>REALIZZAZIONE DI UN SOFTWARE CONFIGURATO PER OSSERVAZIONE DELLA COMETA ISON</t>
  </si>
  <si>
    <t xml:space="preserve">PLCSVT73S19I535B - DATACOMPUTING DI PLUCHINO SALVATORE </t>
  </si>
  <si>
    <t>BLURAY PER MASTERIZZAZIONE DATI SCIENTIFICI</t>
  </si>
  <si>
    <t>07491520156 - MONDOFFICE S.R.L. - STAPLES DIRECT</t>
  </si>
  <si>
    <t>01705000212 - BECHTLE DIRECT S.R.L.
08397890586 - ERREBIAN S.P.A.
CRCMZD60C20F052A - MC UFFICIO DI CURCI MAURIZIO
PSNRRT49E07D458J - MYO S.R.L.
CNGLSS75A70H501V - S.G. DI CINGOTTINI ALESSIA</t>
  </si>
  <si>
    <t>CLASSIFICATORI E SEDIA PER ALLESTIMENTO UFFICIO CONCORSI</t>
  </si>
  <si>
    <t>CRCMZD60C20F052A - MC UFFICIO DI CURCI MAURIZIO</t>
  </si>
  <si>
    <t>TRATTAMENTI GALVANICI SU CONTENITORE QUADRATO</t>
  </si>
  <si>
    <t>01438341008 - TRATTAMENTI GALVANICI INDUSTRIALI S.R.L.</t>
  </si>
  <si>
    <t>LAVORAZIONI MECCANICHE DI TAGLIO, LUCIDATURA E MONTAGGIO SECONDO NOSTRE SPECIFICHE</t>
  </si>
  <si>
    <t>11342881007 - ISOLCERAM S.R.L.</t>
  </si>
  <si>
    <t>NOLEGGIO BOMBOLE DI GAS INDUSTRIALI PER L'ANNO 2013</t>
  </si>
  <si>
    <t>06666970584 - RIVOIRA S.P.A.</t>
  </si>
  <si>
    <t>NOTEBOOK TOSHIBA PORTEGE Z930-174 CON 10GB DI RAM ED ACCESSORI</t>
  </si>
  <si>
    <t>00897980421 - PAMO COMPUTERS S.R.L.</t>
  </si>
  <si>
    <t xml:space="preserve">08797681007 - IN.SE. S.R.L. </t>
  </si>
  <si>
    <t>ROTATORE SLITTA MECCANICA</t>
  </si>
  <si>
    <t>06109950151 -  Laser Optronic srl</t>
  </si>
  <si>
    <t>ACCESSORI HARDWARE E SOFTWARE</t>
  </si>
  <si>
    <t>ADATTATORE ESTERNO PER DETECTOR CON SPECCHIO PARABOLICO E CONNESSIONE ELETTRICA ALLO  SPETTROMETRO</t>
  </si>
  <si>
    <t>DE268459420 - MAGNICON GMBH</t>
  </si>
  <si>
    <t>LAVORI DI MANUTENZIONE E POTENZIAMENTO CAMERA PULITA</t>
  </si>
  <si>
    <t>08501080157 - NOVA IMPAS SRL
02215620598 - OC PROGETTI
04500100484 - TECNOCOOLSERVICE</t>
  </si>
  <si>
    <t>08501080157 - NOVA IMPAS SRL</t>
  </si>
  <si>
    <t>26/06/2013 - 27/06/2013</t>
  </si>
  <si>
    <t>SOFTWARE  NIGHT PODIUM</t>
  </si>
  <si>
    <t>CANONE AFFITTO AULE</t>
  </si>
  <si>
    <t>97220210583 - CENTRO CONGRESSI FRENATI SRL</t>
  </si>
  <si>
    <t>22/03/2013 - 24/04/2013</t>
  </si>
  <si>
    <t>PERSONAL COMPUTERE ALL-ONE -E STAMPANTE HP</t>
  </si>
  <si>
    <t>PUBLICAZIONI SCIENTIFICE ESTERO</t>
  </si>
  <si>
    <t>ACCESSORI PER POTENZIAMENTO COMPUTER</t>
  </si>
  <si>
    <t>0666155693 TRP SISTEMI SRL</t>
  </si>
  <si>
    <t xml:space="preserve">97220210583 - ALL metals snc
BL SRL
 11342881007 - ISOLCERAM SRL
</t>
  </si>
  <si>
    <t>97220210583 - ALL metals snc</t>
  </si>
  <si>
    <t>MATERIALE PER MANUTENZIONE APPARECCHI PER MISURAZIONE SCIENTIFICA</t>
  </si>
  <si>
    <t>09296851000 - D.P. MECCANICA SNC DI PALMA A. E D.</t>
  </si>
  <si>
    <t>06666970584 - RIVOIRA SPA</t>
  </si>
  <si>
    <t>RISCATTO APPARATI TELEFONICI EX CONVENZIONE</t>
  </si>
  <si>
    <t>06701631001 - MICROSIS</t>
  </si>
  <si>
    <t>06759771006 - ITALIA  SERVICE SRL
11821531008- MONDO PULITO
11398961000 - ROMA SERVICE</t>
  </si>
  <si>
    <t>06759771006 - ITALIA  SERVICE SRL</t>
  </si>
  <si>
    <t>AFFITO SALA CONVEGNI PER "INTERNAZIONAL WORK SHOP"</t>
  </si>
  <si>
    <t>04051330878-  FONDAZIONE DIOCESANA BB CC.</t>
  </si>
  <si>
    <t>10/06/2016 - 14/06/2013</t>
  </si>
  <si>
    <t>PROROGA NOLEGGIO AUTOVETTURA PER MISSIONE ALL'ESTERO</t>
  </si>
  <si>
    <t>01/06/2013 - 31/11/2013</t>
  </si>
  <si>
    <t>MATERIALE MANUTENZIONE "CAMERE PULITE"</t>
  </si>
  <si>
    <t>05726550964 - BASAN SRL</t>
  </si>
  <si>
    <t>FORNITURA E POSA IN OPERA BATTERIE PER SERVER</t>
  </si>
  <si>
    <t>TRTNTNN68M19L874M - ELETTRONICA TROTTA</t>
  </si>
  <si>
    <t>FORNITURA E SERVIZIO COLLAUDO COMPONENTISTICA ELETTRONICA</t>
  </si>
  <si>
    <t>02342950488 - DEVELER</t>
  </si>
  <si>
    <t>FR93495336638 - PCB ELECTRONICS</t>
  </si>
  <si>
    <t>SEMILAVORATI IN ALLUMINIO</t>
  </si>
  <si>
    <t>11342881007 - ISOLCERAM SRL</t>
  </si>
  <si>
    <t>SPEDIZIONE MATERIALE SCIENTIFICO IN USA</t>
  </si>
  <si>
    <t>INTERFACCIA SOFTWARE USB PER WINDOWS E LINUX CON MANUTENZIONE INCLUSA</t>
  </si>
  <si>
    <t>GB836560808 - STAR DUNDEE</t>
  </si>
  <si>
    <t xml:space="preserve">LAVORI DI REVISIONE E RIPRISTINO PORTA REY </t>
  </si>
  <si>
    <t>97220210583 - ALLA METALS
11342881007 - ISOLCERAM SRL
03359440587 - BL SRL FORNITURE INDUSTRIALI</t>
  </si>
  <si>
    <t>97220210583 - ALLA METALS</t>
  </si>
  <si>
    <t>FORNITURA E POSA IN OPERA DI PAVIMENTO FLOTTANTE PER SALA SERVER</t>
  </si>
  <si>
    <t>08247460580 - DI CASTRO ENZO &amp; C. SAS 
09714611002 - IMPIANTI ELETTRICI SRL
06991141000 - COSMANED SRL</t>
  </si>
  <si>
    <t xml:space="preserve">08247460580 - DI CASTRO ENZO &amp; C. SAS </t>
  </si>
  <si>
    <t>SERVIZIO DI TRASPORTO E FACCHINAGGIO</t>
  </si>
  <si>
    <t>16/09/2013 -17/09/2013</t>
  </si>
  <si>
    <t>FORNITURA CANCELLERIA E DI CONSUMO PER APPARATI COPIA E STAMPA</t>
  </si>
  <si>
    <t xml:space="preserve">09591081006 -ANDREOZZI PALMA SAS
</t>
  </si>
  <si>
    <t>97220210583 - GESTIONE SERVIZI INTEGRATI SRL</t>
  </si>
  <si>
    <t>29/10/2013 - 30/10/2013</t>
  </si>
  <si>
    <t>CAVO DI ENERGIA PER RADAR DCE IN ANTARTIDE</t>
  </si>
  <si>
    <t>06166120581 - BLACK BOX NETWORK SERVICE SRL</t>
  </si>
  <si>
    <t>FORNITURA E POSA IN OPERA ARMADIO PER CONSERVAZIONE CAMPIONI</t>
  </si>
  <si>
    <t>02683390401 - KRATOS SPA</t>
  </si>
  <si>
    <t>06895721006 - OPTITEC ITALIA SRL</t>
  </si>
  <si>
    <t>CONTRIBUTO PER PUBBLICAZIONEARTICOLI SCIENTIFICI SU RIVISTA INTERNAZIONALE</t>
  </si>
  <si>
    <t>MATERIALE DI CONSUMO E CANCELLERIA</t>
  </si>
  <si>
    <t>00304720287 - GBR ROSSETTO SPA</t>
  </si>
  <si>
    <t>30/04/2013 - 31/10/2013</t>
  </si>
  <si>
    <t>11/09/2013 - 13/09/2013</t>
  </si>
  <si>
    <t>06895721006 - ASSOCIAZIONE ROMANA PER LE ASTROPARTICELLE</t>
  </si>
  <si>
    <t xml:space="preserve">10765880157 - DISTRELEC ITALIA  SRL </t>
  </si>
  <si>
    <t>07652351003 - EUROMOD ALLESTIMENTI E MODELLISMO SRL</t>
  </si>
  <si>
    <t>05850821009 - FA.SE. CARTA</t>
  </si>
  <si>
    <t>MATERIALE DI CONSUMO</t>
  </si>
  <si>
    <t>ASSEMBLAGGIO E FORNITURA PC PER LE ESIGENZE MISSIONE CASSINI</t>
  </si>
  <si>
    <t>04323741001 - ROMANA COPIERS OFFICE SAS</t>
  </si>
  <si>
    <t>03351040583 - CCG SRL</t>
  </si>
  <si>
    <t>05371121004 - A.C. ESSE SRL</t>
  </si>
  <si>
    <t>26/07/2013 - 05/07/2013</t>
  </si>
  <si>
    <t>NOLEGGIO BOMBOLE GAS PRESSO IL NOSTRO ISTITUTO</t>
  </si>
  <si>
    <t>08804430158 - SAPIO PRODUZIONE IDROGENO E OSSIGENO  S.R.L.</t>
  </si>
  <si>
    <t xml:space="preserve">ES41005293L - K2 AINAX </t>
  </si>
  <si>
    <t>MODELLINO 3D LOFT PER DIVULGAZIONE SCIENTIFICA</t>
  </si>
  <si>
    <t>ES41005293L - K2 AINAX</t>
  </si>
  <si>
    <t xml:space="preserve">NO </t>
  </si>
  <si>
    <t>MATERIALE ELETTRONICO PER LABORATORIO IAPS</t>
  </si>
  <si>
    <t>03616040964 - FARNELL ITALIA S.R.L.</t>
  </si>
  <si>
    <t>07652351003 - EUROMOD ALLESTIMENTI E MODELLISMO S.R.L.</t>
  </si>
  <si>
    <t>CONSUMABILI PER GRUPPI DI RICERCA IAPS</t>
  </si>
  <si>
    <t>00304720287 - GBR ROSSETTO S.P.A.
CRCMZD60C20F052A - MC UFFICIO DI CURCI MAURIZIO
PSNRRT49E07D458J - MYO S.R.L.
CNGLSS75A70H501V - S.G. DI CINGOTTINI ALESSIA
08093441007 - SAR S.R.L.</t>
  </si>
  <si>
    <t>CNGLSS75A70H501V - S.G. DI CINGOTTINI ALESSIA</t>
  </si>
  <si>
    <t>25987361002 - INGI S.R.L.</t>
  </si>
  <si>
    <t>PRESE ELETTRICHE E DATI PER SPOSTAMENTO POSTAZIONI E STANZE DELLO IAPS</t>
  </si>
  <si>
    <t>06303020488 - ALL CLEAN SANEX S.R.L.
00970610523 - LORENZETTI SERVICE S.R.L.
00629010588 - MERCURIO S.R.L.
04387641006 - BIBLON S.R.L.
12187391003 - ROMA SERVICE GROUP S.R.L.
08247460580 - DI CASTRO ENZO &amp; C. S.A.S.
07047231001 - ALL METALS S.N.C.</t>
  </si>
  <si>
    <t>06303020488 - ALL CLEAN SANEX S.R.L.</t>
  </si>
  <si>
    <t>28/10/2013 - 20/12/2013</t>
  </si>
  <si>
    <t>FR92502014053 -TECO RENE' KOCH</t>
  </si>
  <si>
    <t>DFLPGS75M23E958G -DI FELICE PAOLO GIUSEPPE</t>
  </si>
  <si>
    <t xml:space="preserve">MONITOR HP  LED </t>
  </si>
  <si>
    <t>01121130197 - C2 GROUP SRL</t>
  </si>
  <si>
    <t>ADESIONE CONVENZIONE CONSIP 6 LOTTO 3 LAZIO</t>
  </si>
  <si>
    <t>QUI GROUP S.P.A.</t>
  </si>
  <si>
    <t>02334050396 - PACE S.R.L.</t>
  </si>
  <si>
    <t>80213750583 - UNIVERSITA' DI TOR VERGATA - DIPARTIMENTO DI BIOPATOLOGIA E DIAGNOSTICA PER IMMAGINI - CATTEDRA DI MEDICINA DEL LAVORO</t>
  </si>
  <si>
    <t>ACQUISTO COMPONENTI CHIMICI PER LABORATORIO</t>
  </si>
  <si>
    <t>13209130155  - SIGMA ALDRICH S.R.L.</t>
  </si>
  <si>
    <t>05987361002 - INGI S.R.L.
06489711009 - VIDEO SATELLITE S.C.A.R.L.
04186141000 - SELTEL S.N.C.</t>
  </si>
  <si>
    <t>00923870968 - ASSOCIAZION AMBIENTE E LAVORO</t>
  </si>
  <si>
    <t>CONTRATTO MANUTENZIONE NAS-08-21 DA 01/11/2013 - 31/10/2014</t>
  </si>
  <si>
    <t>05366621000 - SMART S.R.L.</t>
  </si>
  <si>
    <t>01/11/2013 - 31/10/2014</t>
  </si>
  <si>
    <t xml:space="preserve">XSTOR316 RACK MOUNT 3U16 CON DISPLAY LCM </t>
  </si>
  <si>
    <t>03351210756 - LINKS Management and Technology S.p.A.</t>
  </si>
  <si>
    <t>SE556660099401 - AEROFLEX GAISLER AB</t>
  </si>
  <si>
    <t>TSIM2 LEON3 PROFESSIONAL - CODICE 100013</t>
  </si>
  <si>
    <t>GRMON2 LEON - CODICE 100171 LICENCE KEY PER SOFTWARE PRESENTE IN ISTITUTO</t>
  </si>
  <si>
    <t>CORSO DI FORMAZIONE IBM RATIONAL RHAPSODY V7.6 DELLA DURATA DI 3 GIORNI PRESSO LA NOSTRA SEDE</t>
  </si>
  <si>
    <t>01442240030 - IBM ITALIA S.P.A.</t>
  </si>
  <si>
    <t xml:space="preserve">02101600480 - THALES ALENIA SPACE ITALIA S.P.A. </t>
  </si>
  <si>
    <t>GB 811820363 - ALLECTRA LTD</t>
  </si>
  <si>
    <t>ATTIVITA' IN SUPPORTO AL TEAM SCIENTIFICO PER LO SPETTROMETRO MAJIS</t>
  </si>
  <si>
    <t xml:space="preserve">10111831003 - SELEX ES S.P.A. </t>
  </si>
  <si>
    <t>10019671006 - VIDEOELETTRONIC S.R.L.</t>
  </si>
  <si>
    <t>SCHEDE ELETTRONICHE</t>
  </si>
  <si>
    <t>02183470463 - PCB PROJECT S.R.L. UNIPERSONALE</t>
  </si>
  <si>
    <t>00321100281 - ABC.IT S.R.L.</t>
  </si>
  <si>
    <t>AGGIORNAMENTO SOFTWARE VIRTIS EDGE</t>
  </si>
  <si>
    <t>01393240633 - TECHNO SYSTEM DEVELOPMENTS</t>
  </si>
  <si>
    <t>GB866819960 - ULTIMATE METALS LTD T/A TUNGSTEN ALLOYS</t>
  </si>
  <si>
    <t>10803700151 - SAPIO PRODUZIONE IDROGENO OSSIGENO</t>
  </si>
  <si>
    <t>11702620151 - FAST LANE - GKI S.R.L.</t>
  </si>
  <si>
    <t>COMPUTER DESKTOP CONFIGURATO IN SOSTITUZIONE SISTEMA DANNEGGIATO</t>
  </si>
  <si>
    <t>12294771006 - TREGI S.R.L.
12493421007 - DELTASYSTEM S.R.L.
05086101002 - GIEFFE SYSTEM S.R.L.
11661221009 - INFOWARE S.R.L.
04230741003 - MASTER FORNITURE S.R.L.</t>
  </si>
  <si>
    <t>12294771006 - TREGI S.R.L.</t>
  </si>
  <si>
    <t>CORSO WEB DEVELOPER</t>
  </si>
  <si>
    <t>05985341006 - HTML.IT S.R.L.</t>
  </si>
  <si>
    <t xml:space="preserve">MNZLVD59B08H501J - M.D.M. OFFICE DI MANZARA &amp; C. </t>
  </si>
  <si>
    <t>INTERVENTI TECNICI SU DUE STAMPANTI DELLO IAPS</t>
  </si>
  <si>
    <t>03915211001 - MDM OFFICE DI E.MANZARA &amp; C. S.N.C</t>
  </si>
  <si>
    <t>VNCGNN49S02F839U - VINCI FINE INSTRUMENTS (DI G. VINCI)</t>
  </si>
  <si>
    <t>FORNITURA E POSA IN OPERA FILTRI PER CLEAN ROOM</t>
  </si>
  <si>
    <t>08501080157 - NUOVA IMPAS SRL</t>
  </si>
  <si>
    <t>INTERVENTI ELETTRICI AUTOMAZIONE PORTA</t>
  </si>
  <si>
    <t>97220210583 - INGI SRL
04186141000 - SELTEL SNC
04679680589 - F.LLI CAROSI SRL</t>
  </si>
  <si>
    <t>97220210583 - INGI SRL</t>
  </si>
  <si>
    <t>01705000212 - BECHTLE DIRECT
08397890586 - ERREBIAN
00991131004 -  FELIAN
07522251003 - INFORMATICA OGGI
04845130659 -  MONDO UFFICIO SRL
07491520156 - MONDOFFICE
03277020271 -  OFFICE LAND
01261820839 - PAM UFFICIO
00531920783 -  PAPER-INGROS
08376630151 - SYSTEMAX ITALY SRL</t>
  </si>
  <si>
    <t>08397890586 - ERREBIAN</t>
  </si>
  <si>
    <t>19/12/2013 - 27/12/2013</t>
  </si>
  <si>
    <t>09777310153 - NATIONAL INSTRUMENTS ITALY SRL</t>
  </si>
  <si>
    <t>03878640238 - VIRTUAL LOGIC</t>
  </si>
  <si>
    <t>ZNNGUO69E19E958O - ZANNONI UGOI</t>
  </si>
  <si>
    <t>N.C.</t>
  </si>
  <si>
    <t>IPAD AIR WIFI + 3G</t>
  </si>
  <si>
    <t>04002141002 - BAGNETTI SRL</t>
  </si>
  <si>
    <t>12489560156- PHYSIK INSTRUMENTE</t>
  </si>
  <si>
    <t>12864800151 - VWR INTERNATIONAL PBI S.R.L.
01802940484 - CARLO ERBA
01946930540 - GENELAB
05012570015 - GRUPPO STROLA SAS DI S. TOSETTI &amp; C.
03523260283 - ZETALAB SRL</t>
  </si>
  <si>
    <t>12864800151 - VWR INTERNATIONAL PBI S.R.L.</t>
  </si>
  <si>
    <t>PNRGNN63P67B111F - MEMOGRAPH  DI PANERO GIOVANNA
02360220731 - A. G. INFORMATICA DI AMITRANO GIULIO
06467211006 - QUASARTEK
06012171002 - ROENET
06810761004 - W2K</t>
  </si>
  <si>
    <t>FORNITURE VARIE PER ALLESTIMENTO NUOVA POSTAZIONE LABORATORIO</t>
  </si>
  <si>
    <t>00651100505 - DATA PORT</t>
  </si>
  <si>
    <t>MATERIALE HARDWARE PER MISSIONE</t>
  </si>
  <si>
    <t>02157890720 - COMPULAB SRL</t>
  </si>
  <si>
    <t>PC ASSEMBLATO IN SOSTITUZIONE</t>
  </si>
  <si>
    <t xml:space="preserve">
ZNNGUO69E19E958O - ZANNONI UGO</t>
  </si>
  <si>
    <t>CONTRIBUTO PER PUBBLICAZIONE ARTICOLO SCIENTIFICO</t>
  </si>
  <si>
    <t>MATERIALE PER SPERIMENTAZIONE</t>
  </si>
  <si>
    <t>03796500753 - MIRIFICA SRL</t>
  </si>
  <si>
    <t>05432001005 - SYSPACK COMPUTER ITALIA  SRL</t>
  </si>
  <si>
    <t>05426511001 - PIODA IMAGING SRL</t>
  </si>
  <si>
    <t>MANUTENZIONE SU WORKSTATION DELL</t>
  </si>
  <si>
    <t>06629240588 - sil-mar srl</t>
  </si>
  <si>
    <t>STAFFE DI FISSAGGIO E GRIGLIE DI PROTEZIONE PER APPARECCHIATURE SCIENTIFICHE</t>
  </si>
  <si>
    <t>03821611005 - IES SRL</t>
  </si>
  <si>
    <t>CNGLSS75A70H501V - S.G. DI CINCOTTINI ALESSIA</t>
  </si>
  <si>
    <t>03/10/2013 - 15/10/2013</t>
  </si>
  <si>
    <t>MATERIALE ELETTRONICO PER IL LABORATORIO</t>
  </si>
  <si>
    <t>03616040964 - FARNELL ITALIA SRL</t>
  </si>
  <si>
    <t>CIRCUITI PER INTERFACCIA DI COLLEGAMENTO</t>
  </si>
  <si>
    <t>FR45699834156 - SYSTRONIC</t>
  </si>
  <si>
    <t>ELETTROVALVOLE PER IMPLEMENTAZIONE DISTRIBUZIONE GAS PER LABORATORIO</t>
  </si>
  <si>
    <t>00837830157 - BURKERT-CONTROMATIC ITALIANA S.P.A.</t>
  </si>
  <si>
    <t>09570630153 - LIRA S.R.L.</t>
  </si>
  <si>
    <t>06401340960 - NORDIVAL S.R.L.</t>
  </si>
  <si>
    <t>CTTRRT53M05F205W - ISEG SPEZIALELEKTRONIK GMBH</t>
  </si>
  <si>
    <t>01398260552 - PRS VACUUM S.R.L.</t>
  </si>
  <si>
    <t xml:space="preserve">INTERVENTI DI MANUTENZIONE ORDINARI E AEDGUAMENTO SICUREZZA DEI LOCALI EDIFICIO F </t>
  </si>
  <si>
    <t xml:space="preserve">07047231001 - ALLA METALS S.N.C.
11342881007 - ISOLCERAM S.R.L.
03359440587 - BL FORNITURE INDUSTIALI SRL </t>
  </si>
  <si>
    <t>07047231001 - ALLA METALS S.N.C.</t>
  </si>
  <si>
    <t>12/01/2013-13/01/2013</t>
  </si>
  <si>
    <t>12435450155 - INFOBIT s.n.c.</t>
  </si>
  <si>
    <t>02637200219 - NITZ ENGINEERING S.R.L
07070560151 - EPS ELETTRONICA S.R.L.
00236200218 - VOLTA S.P.A..</t>
  </si>
  <si>
    <t>02637200219 - NITZ ENGINEERING S.R.L</t>
  </si>
  <si>
    <t>ADESIONE CONVENZIONE CONSIP 5 LOTTO 1</t>
  </si>
  <si>
    <t>00484960588 - ENI S.PA. DIVISIONE REFINING E MARKETING</t>
  </si>
  <si>
    <t>MINERALI PER TEST DA LABORATORIO</t>
  </si>
  <si>
    <t xml:space="preserve">AFFIDAMENTO DIRETTO </t>
  </si>
  <si>
    <t>Ward’s Science - Rochester, NY 14692-9012</t>
  </si>
  <si>
    <t>05395601007 - DATALAND SRL
05652291005 -  FERRUZZI INFORMATICA SRL
05758111008 - H.P. INFORMATICA SAS DI M. 
09383031003 - METASYSTEM S.R.L.</t>
  </si>
  <si>
    <t>06629240588 - SIL-MAR SRL
09383031003 - METASYSTEM S.R.L.
05395601007 - DATALAND SRL</t>
  </si>
  <si>
    <t>10578740150 - RS COMPONENTS S.P.A.</t>
  </si>
  <si>
    <t>31/12/02013</t>
  </si>
  <si>
    <t xml:space="preserve">05395601007 - DATALAND SRL
05652291005 -  FERRUZZI INFORMATICA SRL
05758111008 - H.P. INFORMATICA SAS DI M. </t>
  </si>
  <si>
    <t>03932910965 - KEYENCE ITALIA S.P.A.</t>
  </si>
  <si>
    <t>stampa poster</t>
  </si>
  <si>
    <t>caricabatterie</t>
  </si>
  <si>
    <t>accessori informatici</t>
  </si>
  <si>
    <t>spese di trasporto</t>
  </si>
  <si>
    <t>sdoganamento</t>
  </si>
  <si>
    <t>materiale camera pulita</t>
  </si>
  <si>
    <t>colla bicomponente</t>
  </si>
  <si>
    <t>mouse per PC</t>
  </si>
  <si>
    <t>MANUALI INFORMATICI (CASSA)</t>
  </si>
  <si>
    <t>LAMPADE</t>
  </si>
  <si>
    <t>cartuccia hp e trolley trust</t>
  </si>
  <si>
    <t>MATERIALE ELETTRICO PER CAMERA PULITA</t>
  </si>
  <si>
    <t>(CASSA) MOUSE + MOUSE PAD</t>
  </si>
  <si>
    <t>RIPARAZIONE PC APPLE</t>
  </si>
  <si>
    <t>WEBCAM E PENNARELLO</t>
  </si>
  <si>
    <t>PAGAMENTO RACCOMANDATA</t>
  </si>
  <si>
    <t>CAVI HDMI E FASCETTE</t>
  </si>
  <si>
    <t>SPESE VIAGGIO COMMISSIONE CONCORSO T.I.</t>
  </si>
  <si>
    <t>hard disk e base raffreddamento computer</t>
  </si>
  <si>
    <t>RIMBORSO SPESE PER INVIO RACCOMANDATE</t>
  </si>
  <si>
    <t>ADATTATORI SPINE ITALIA STATI UNITI</t>
  </si>
  <si>
    <t>ALIMENTATORE ATX 600W0 NILOX</t>
  </si>
  <si>
    <t>(CASSA) MATERIALE CARTACEO DIDATTICO PER NOTTE DEI RICERCATORI</t>
  </si>
  <si>
    <t>0 (CASSA) RIMBORSO RACCOMANDATE POSTE ITALIANE</t>
  </si>
  <si>
    <t>(CASSA) CUFFIE PER ASCOLTO TELECONFERENZE</t>
  </si>
  <si>
    <t>(CASSA) CARTUCCE INCHIOSTRO NERO STAMPANTE INK JET</t>
  </si>
  <si>
    <t>(CASSA) TARGA E POSTER PER EVENTO INTEGRAL</t>
  </si>
  <si>
    <t>(CASSA) MATERIALE DI CANCELLERIA PER EVENTO INTEGRAL</t>
  </si>
  <si>
    <t>(CASSA) CASSE MEDIACOM PER PC</t>
  </si>
  <si>
    <t>SOSTITUZIONE TASTIERA NOTEBOOK ACER</t>
  </si>
  <si>
    <t>(CASSA) ALIMENTATORE APPLE</t>
  </si>
  <si>
    <t>(CASSA) VENTOLA PER PC VAIO</t>
  </si>
  <si>
    <t>(CASSA) INCHIOSTRO STAMPANTE INK JET</t>
  </si>
  <si>
    <t>(CASSA) VALIGIA ERMETICA</t>
  </si>
  <si>
    <t>(CASSA) RIPARAZIONE NOTEBOOK TOSHIBA FUORI GARANZIA</t>
  </si>
  <si>
    <t>(CASSA) MASTERIZZATORE + SCHEDA MADRE + SCHEDA VIDEO</t>
  </si>
  <si>
    <t>(CASSA) AGGIORNAMENTO SOFTWARE</t>
  </si>
  <si>
    <t>(CASSA) CORNICI PER POSTER</t>
  </si>
  <si>
    <t>(CASSA) HARD DISK 2.5 DA 1 TB</t>
  </si>
  <si>
    <t>(CASSA) WD HDD ELEMENT - HD ESTERNO</t>
  </si>
  <si>
    <t>(CASSA) HARD DISK PORTATILI</t>
  </si>
  <si>
    <t>(CASSA) SCATOLE ED IMBALLAGGI PER SPEDIZIONE</t>
  </si>
  <si>
    <t>(CASSA) MATERIALE DI CANCELLERIA PER INTEGRAL</t>
  </si>
  <si>
    <t>(CASSA) VALIGIA ERMETICA PER TRASPORTI SPECIALI</t>
  </si>
  <si>
    <t>(CASSA) COFFEE BREAK PER SERENA PROGRESS MEETING #23</t>
  </si>
  <si>
    <t>(CASSA) SCHEDA MADRE M5A97 EVO CON ALIMENTATORE</t>
  </si>
  <si>
    <t>(CASSA) CUSTODIE PER LAPTOP E IPAD</t>
  </si>
  <si>
    <t>(CASSA) FUSIBILI</t>
  </si>
  <si>
    <t>(CASSA) BARRE ALLUMINIO</t>
  </si>
  <si>
    <t>(CASSA) CARTUCCIA TONER MAGENTA</t>
  </si>
  <si>
    <t>(CASSA) CUSTODIA MAC BOOK + BOMBOLETTA SPRAY</t>
  </si>
  <si>
    <t>(CASSA) AGGIORNAMENTO PARALLELS PER APPLE</t>
  </si>
  <si>
    <t>(CASSA) LUCCHETTO ANTIFURTO</t>
  </si>
  <si>
    <t>(CASSA) SOLARSCOPE PER DIDATTICA</t>
  </si>
  <si>
    <t>(CASSA) HARD DISK ESTERNO DA 1 TB</t>
  </si>
  <si>
    <t>(CASSA) RACCOMANDATE INOLTRATE ATTRAVERSO POSTE ITALIANE</t>
  </si>
  <si>
    <t>NETGEAR ROUTER WIFI</t>
  </si>
  <si>
    <t>ALIMENTATORE APPLE 60W</t>
  </si>
  <si>
    <t>COMPONENTISTICA ELETTRONICA PER ESPERIMENTO CALORIMETRO LABORATORIO CRIOGENIA</t>
  </si>
  <si>
    <t>RIMBORSO SPESE DI RACCOMANDATE ALLE POSTE</t>
  </si>
  <si>
    <t>2 ABSTRACT MEETING MATTERS INTERNATIONAL PTE LTD</t>
  </si>
  <si>
    <t>SOSTITUZIONE URGENTE ALIMENTATORE PC</t>
  </si>
  <si>
    <t>RIPARAZIONE URGENTE NOTEBOOK</t>
  </si>
  <si>
    <t>MANUALI DI INFORMATICA</t>
  </si>
  <si>
    <t>BATTERIA PER PERSONAL COMPUTER</t>
  </si>
  <si>
    <t>KIT 8 GB RAM SODDR3 1333 PER MAC BOOK PRO</t>
  </si>
  <si>
    <t>MICRO SD CARD</t>
  </si>
  <si>
    <t>07321981008 - TABACCHERIA ACETO VELIA</t>
  </si>
  <si>
    <t>acquisto marche da bollo per documenti amministrativi</t>
  </si>
  <si>
    <t>STEFANO ORSINI</t>
  </si>
  <si>
    <t>RIMBORSO SPESE EFFETTUATE PER COFFEE BREAK PER MEETING PROGETTO SERENA</t>
  </si>
  <si>
    <t>(CASSA) COFFEE BREAK PER EVENTO FLY BY JUNO</t>
  </si>
  <si>
    <t>07072680726 BASE PIZZA S.R.L.</t>
  </si>
  <si>
    <t>BARBARA VETERE</t>
  </si>
  <si>
    <t>DANIELA SEGATORI</t>
  </si>
  <si>
    <t>ROBERTO BRUNO</t>
  </si>
  <si>
    <t>ALFREDO MORBIDINI</t>
  </si>
  <si>
    <t>(CASSA) INTERVENTO TECNICO PER RIPARAZIONE PERSONAL COMPUTER E RECUPERO DATI</t>
  </si>
  <si>
    <t xml:space="preserve">ZNNFGUO69E19E958O - TECNORES DI UGO ZANNONI </t>
  </si>
  <si>
    <t>pagamento MAV TRAMITE POSTE ITALIANE</t>
  </si>
  <si>
    <t>(CASSA) HARD DISK SSD DA 250 BG IN SOSTITUZIONE COMPUTER SCHENA BETTJ AMMINISTRAZIONE PER ROTTURA</t>
  </si>
  <si>
    <t>05990831009 - MULTIMEDIA PLANET S.A.S.</t>
  </si>
  <si>
    <t xml:space="preserve">07771241002 - M.S. INFORMATICA S.R.L. </t>
  </si>
  <si>
    <t>00508260973 - BRICO BUSINESS COOPERATION</t>
  </si>
  <si>
    <t>(CASSA) CONTATTORE PER TERMO VUOTO</t>
  </si>
  <si>
    <t>05699571005 - C.E.T. S.R.L.</t>
  </si>
  <si>
    <t>( CASSA) COMPONENTISTICA ELETTRONICA</t>
  </si>
  <si>
    <t>09591081006 - ANDREOZZI PALMA S.A.S DI TEMPESTINI ROBERTO &amp; C.</t>
  </si>
  <si>
    <t>02630120166 - MEDIAMARKET S.P.A.</t>
  </si>
  <si>
    <t>PEN DRIVE PER ARCHIVIAZIONE DATI</t>
  </si>
  <si>
    <t>11451331000 - EXIT POINT S.R.L.</t>
  </si>
  <si>
    <t xml:space="preserve">05602710963 - LEROY MERLIN ITALIA S.R.L. </t>
  </si>
  <si>
    <t>TELO NYLON E VITI PER LABORATORIO</t>
  </si>
  <si>
    <t>05625051007 - ZETEMA PROGETTO CULTURA</t>
  </si>
  <si>
    <t>VALERIA MANGANO</t>
  </si>
  <si>
    <t>MONIA ROSSI</t>
  </si>
  <si>
    <t>MEMMO FEDERICI</t>
  </si>
  <si>
    <t>04147451001 - LA FOTOCOPIA S.A.S.</t>
  </si>
  <si>
    <t>01271961003 - DE SIMONE LEGNOPRONTO S.R.L.</t>
  </si>
  <si>
    <t>GIUSEPPE PICCIONI</t>
  </si>
  <si>
    <t>03327030965 - UNIEURO S.P.A.</t>
  </si>
  <si>
    <t>ALIMENTATORE UNIVERSALE PER NOTEBOOK</t>
  </si>
  <si>
    <t>MATERIALE PULIZIA LABORATORIO</t>
  </si>
  <si>
    <t>4023103136632 - AUCHAN S.P.A.</t>
  </si>
  <si>
    <t xml:space="preserve">STEFANO ORSINI </t>
  </si>
  <si>
    <t>COMPONENTI ELETTRONICI PER ESPERIMENTO DI LABORATORIO RAGGI X PER URGENTE STATO DI AVANZAMENTO</t>
  </si>
  <si>
    <t>MATERIALE ELETTRONICO PER LABORATORIO ESPERIMENTO SUPER DARN</t>
  </si>
  <si>
    <t>ERINA PIZZI</t>
  </si>
  <si>
    <t>(CASSA) MARCHE DA BOLLO PER REGISTRAZIONECONGRESSO INTEGRAL</t>
  </si>
  <si>
    <t>PIZZI ERINA</t>
  </si>
  <si>
    <t>(CASSA) SPESE DI COMMISSIONE PER VERSAMENTO PRESSO  UNICREDIT - QUOTE DI REGISTRAZIONE CONGRESSO INTEGRAL</t>
  </si>
  <si>
    <t xml:space="preserve">08652300156 - CARREFOUR </t>
  </si>
  <si>
    <t>BORSA PER PORTATILE + BATTERIE</t>
  </si>
  <si>
    <t>HARD DISK SSD 2,5" CON CAVO DI ALIMENTAZIONE E ADATTATORE PER SOSTITUZIONE ROTTO CAUSA SBALZO CORRENTE ELETTRICA</t>
  </si>
  <si>
    <t>MINUTERIA CONSUMO LABORATORIO</t>
  </si>
  <si>
    <t>01126200581 - G.B. ELETTRONICA SNC</t>
  </si>
  <si>
    <t>08244521004 - THE STORE S.R.L.</t>
  </si>
  <si>
    <t>materiale informatico PER PC</t>
  </si>
  <si>
    <t>08318001008 - AGA S.R.L.</t>
  </si>
  <si>
    <t>97220210583 - COMPUTIME S.R.L.</t>
  </si>
  <si>
    <t>11005760159 - DECATHLON TOR VERGATA</t>
  </si>
  <si>
    <t>00439340589 - CALO' METALLI S.R L.</t>
  </si>
  <si>
    <t>06895721006 - UPS</t>
  </si>
  <si>
    <t>02992760963 IKEA ITALIA RETAIL S.R.L.</t>
  </si>
  <si>
    <t>CAVETTERIA</t>
  </si>
  <si>
    <t xml:space="preserve">cartucce, toner e pennette usb </t>
  </si>
  <si>
    <t>BOMBOLETTE ARIA COMPRESSA</t>
  </si>
  <si>
    <t>SCHEDA E HARD DISK</t>
  </si>
  <si>
    <t>00145249991 - DURACELL ITALIA</t>
  </si>
  <si>
    <t>06709331000 - INTOWN S.P.A</t>
  </si>
  <si>
    <t>09963400156 - FEDERAL EXPRESS EUROPE INC</t>
  </si>
  <si>
    <t>01398260552 - PRS VACUUM SRL</t>
  </si>
  <si>
    <t>02162920645 - PANTA REI SRL</t>
  </si>
  <si>
    <t>GUANTI DA LABORATORIO</t>
  </si>
  <si>
    <t>TUBO ACCIAIO E TASSELLI</t>
  </si>
  <si>
    <t>PULSANTE CITOFONO PER LABORATORIO</t>
  </si>
  <si>
    <t>MINUTERIA DI FERRAMENTA PER LABORATORIO</t>
  </si>
  <si>
    <t>RIDUZIONE VALVOLA IN METALLO</t>
  </si>
  <si>
    <t>11132071009 - FERRAMENTA 40 DI VALLONE SIMONE</t>
  </si>
  <si>
    <t>0188241000 - GRUPPO EDOM S.P.A.</t>
  </si>
  <si>
    <t xml:space="preserve">08883381009 - WOLF SOLUZIONI DIGITALI SOC. COOP. A R. L. </t>
  </si>
  <si>
    <t>STAMPE SU CARTONCINO</t>
  </si>
  <si>
    <t>DDNDRA83P02H501N - TIBUR SERVICE DI ODDENINO DARIO</t>
  </si>
  <si>
    <t>04935230963 - APPLE STORE ROMA EST</t>
  </si>
  <si>
    <t>(CASSA) SOSTITUZIONE ADATTATORE GUASTO</t>
  </si>
  <si>
    <t>11931701004 - IT SQUARE S.R.L.</t>
  </si>
  <si>
    <t xml:space="preserve">DPNPLA76M10H501U - A.S. CLIMA DI DIPANATI PAOLO </t>
  </si>
  <si>
    <t>ASSISTENZA TECNICA URGENTE SU IMPAINTO DI RAFFREDDAMENTO LABORATORIO</t>
  </si>
  <si>
    <t>03046641209 - AUDIOSELECION S.R.L.</t>
  </si>
  <si>
    <t>CATODI AL TITANIO</t>
  </si>
  <si>
    <t>05329570963 - LAFELTRINELLI.COM S.R.L.</t>
  </si>
  <si>
    <t>MATERIALE INFORMATICO PER PREAPARAZIONE NOTTE DEI RICERCATORI (WEBCAM - PENNARELLI - SCHEDA SD E LETTORE SCHEDE)</t>
  </si>
  <si>
    <t>00212560239 - MONDADORI DIRECT S.P.A. - C/O C.C. LA ROMANINA</t>
  </si>
  <si>
    <t>06895721006 - OPITEC ITALIA S.R.L.</t>
  </si>
  <si>
    <t>(CASSA) KIT DI DIDATTICA ASTRONOMICA PER EVENTO SCIENTIFICO "LA NOTTE DEI RICERCATORI"</t>
  </si>
  <si>
    <t>01111091003 - TELEBUNA S.R.L.</t>
  </si>
  <si>
    <t xml:space="preserve">01170640542 - SOCEPI S.R.L. </t>
  </si>
  <si>
    <t>06582581002 - ROMASAT SNC</t>
  </si>
  <si>
    <t>BTTSBN63H43A341R - AUDIOKIT DI BATTISTUZZI SABINA</t>
  </si>
  <si>
    <t>06190741006 - PAPIRONIA S.R.L.</t>
  </si>
  <si>
    <t>FSCNGL53E13H501Y - 2TI DI ANGELO FUSCO</t>
  </si>
  <si>
    <t xml:space="preserve">10850711002 - MRW ITALIA S.R.L. </t>
  </si>
  <si>
    <t>CSGSRG55C12L700J - SERGIO CASAGRANDE</t>
  </si>
  <si>
    <t>SPESA PER COFFEE BREAK PROGETTO SERENA</t>
  </si>
  <si>
    <t>materiale di laboratorio - IXO in the Cosmic Vision</t>
  </si>
  <si>
    <t>01509101000 - GIU.PAR.R. DI G.PASTORELLI E FIGLI S.R.L.</t>
  </si>
  <si>
    <t>ANNA MARIA DI GIORGIO</t>
  </si>
  <si>
    <t>COFFEE BREAK  EUCLID-IC Fase A/B1</t>
  </si>
  <si>
    <t>MATERIALE ELETTRONICO PROGETTO Bepi Colombo Fase B2/C</t>
  </si>
  <si>
    <t>STAMPA DOCUMENTI CONGRESSUALI Venus Express</t>
  </si>
  <si>
    <t>SERGIO DI COSIMO</t>
  </si>
  <si>
    <t>NUMERO SPESA ECONOMALE</t>
  </si>
  <si>
    <t xml:space="preserve">RIVISTE CARTACEO E ON LINE </t>
  </si>
  <si>
    <t>01786270593 - UTENSIL MECCANICA 2000 S.R.L.</t>
  </si>
  <si>
    <t>97534520016 - C.I.F.S.</t>
  </si>
  <si>
    <t>01/04/2013 - 31/12/2013</t>
  </si>
  <si>
    <t>01905630347 - MORI MECCANICA S.R.L.</t>
  </si>
  <si>
    <t>MONITOR PHILIPS 27" PER LABORATORIO</t>
  </si>
  <si>
    <t>03965351004 - ITR S.R.L.</t>
  </si>
  <si>
    <t>COLAZIONE DI LAVORO PER WORKSHOP PRESSO SEDE INAF MONTEMARIO</t>
  </si>
  <si>
    <t>11645281004 - MANCINI CATERING S.R.L.</t>
  </si>
  <si>
    <t>05371121004 - A.C.ESSE S.R.L. 
04259461004 - CARTOTECNICA 2000 DI VISCUSI FRANCESCO &amp; C. S.A.S.
06629240588 - SIL-MAR S.R.L.</t>
  </si>
  <si>
    <t>04259461004 - CARTOTECNICA 2000 DI VISCUSI</t>
  </si>
  <si>
    <t xml:space="preserve">INTERVENTI TECNICI CONSISTENTI NELL'INSTALLAZIONE DI UN MODULO DI ALIMENTAZIONE </t>
  </si>
  <si>
    <t>DE815368460 - LOW T-SOLUTIONS UG</t>
  </si>
  <si>
    <t>DE216566440 - COPERNICUS GESELLSCHAFT MBH</t>
  </si>
  <si>
    <t>97220210583 - All metals snc
GZUMRA66S30H501D - ISOLCERAM DI UGAZIO MAURO
DAL PIAZ &amp; C. SRL</t>
  </si>
  <si>
    <t>02302390154 - DB ELECTRONIC INSTRUMENTS S.R.L.</t>
  </si>
  <si>
    <t>03359440587 - BL SRL FORNITURE INDUSTRIALI
02302390154 - DB ELECTRONIC INSTRUMENTS
10765880157 - DISTRELEC ITALIA
03616040964 - FARNELL ITALIA
02267810964 - RS COMPONENTS</t>
  </si>
  <si>
    <t xml:space="preserve">02267810964 - RS COMPONENTS </t>
  </si>
  <si>
    <t>MATERIALE DA LABORATORIO ALTE ENERGIE</t>
  </si>
  <si>
    <t xml:space="preserve">80054330586 - CNR ISTITUTO DEI SISTEMI COMPLESSI </t>
  </si>
  <si>
    <t>10514751006 - OFFICE SOLUTION 2009 SRL
03176340796 - PC LAB
053666221000 - SMART SRL
07990631009 - SOLUZIONI INFORMATICHE DI DAVID MORELLI
TREGI SRL
ZNNGUO69E19E958O - ZANNONI UGO</t>
  </si>
  <si>
    <t>INTERVENTI TECNICI DI FORNITURA E INSTALLAZIONE DATI E POSTAZIONI ELETTRICHE</t>
  </si>
  <si>
    <t>02/08/2013 - 28/10/2013</t>
  </si>
  <si>
    <t>04/12/2012 - 31/12/2012</t>
  </si>
  <si>
    <t>01/02/2013 - 31/10/2013</t>
  </si>
  <si>
    <t>Oggetto della spesa economale</t>
  </si>
  <si>
    <t>FORNITORE/NOMINATIVO NOTA DI RIMBORSO</t>
  </si>
  <si>
    <t>Importo  al netto IVA</t>
  </si>
  <si>
    <t>NOLEGGIO FOTOCOPIATRICI ANNO 2013 (Ricoh Aficio MP 3351SP - Sharp MX-M503N)</t>
  </si>
  <si>
    <t>01/12/2012 - 31/12/2013</t>
  </si>
  <si>
    <t>23/04/2013 - 10/07/2013</t>
  </si>
  <si>
    <t>01/06/2013 - 01/01/2014</t>
  </si>
  <si>
    <t>*N.C.= Non consegnato / Non eseguito</t>
  </si>
  <si>
    <t>01/12/2012 - 30/09/2013</t>
  </si>
  <si>
    <t>01/12/2012 -30/09/2013</t>
  </si>
  <si>
    <t>22/01/2013 - 20/12/2013</t>
  </si>
  <si>
    <t>**no = procedura attivata ma ancora non pervenute offerte</t>
  </si>
  <si>
    <t>** NO</t>
  </si>
  <si>
    <t>21/001/2013</t>
  </si>
  <si>
    <t>DATA OPERAZIONE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</si>
</sst>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49" fontId="0" fillId="0" borderId="1" xfId="0" applyNumberFormat="1" applyBorder="1" applyAlignment="1">
      <alignment vertical="center" wrapText="1"/>
    </xf>
    <xf numFmtId="49" fontId="0" fillId="0" borderId="1" xfId="0" applyNumberFormat="1" applyBorder="1" applyAlignment="1">
      <alignment wrapText="1"/>
    </xf>
    <xf numFmtId="49" fontId="0" fillId="0" borderId="0" xfId="0" applyNumberFormat="1" applyAlignment="1">
      <alignment wrapText="1"/>
    </xf>
    <xf numFmtId="0" fontId="0" fillId="0" borderId="0" xfId="0" applyFont="1" applyAlignment="1">
      <alignment horizontal="center" vertical="center"/>
    </xf>
    <xf numFmtId="0" fontId="0" fillId="0" borderId="0" xfId="0" applyFill="1"/>
    <xf numFmtId="0" fontId="1" fillId="0" borderId="0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49" fontId="0" fillId="2" borderId="1" xfId="0" applyNumberFormat="1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0" fillId="2" borderId="0" xfId="0" applyFill="1"/>
    <xf numFmtId="0" fontId="0" fillId="0" borderId="1" xfId="0" applyFill="1" applyBorder="1" applyAlignment="1">
      <alignment vertical="center" wrapText="1"/>
    </xf>
    <xf numFmtId="0" fontId="0" fillId="0" borderId="1" xfId="0" quotePrefix="1" applyBorder="1" applyAlignment="1">
      <alignment wrapText="1"/>
    </xf>
    <xf numFmtId="14" fontId="0" fillId="0" borderId="1" xfId="0" applyNumberFormat="1" applyBorder="1" applyAlignment="1">
      <alignment horizontal="right" vertical="center" wrapText="1"/>
    </xf>
    <xf numFmtId="0" fontId="1" fillId="3" borderId="1" xfId="0" applyFont="1" applyFill="1" applyBorder="1" applyAlignment="1">
      <alignment horizontal="left" vertical="center" wrapText="1"/>
    </xf>
    <xf numFmtId="49" fontId="0" fillId="3" borderId="1" xfId="0" applyNumberFormat="1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14" fontId="0" fillId="3" borderId="1" xfId="0" applyNumberFormat="1" applyFill="1" applyBorder="1" applyAlignment="1">
      <alignment horizontal="right" vertical="center" wrapText="1"/>
    </xf>
    <xf numFmtId="49" fontId="0" fillId="2" borderId="1" xfId="0" applyNumberFormat="1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0" fillId="0" borderId="0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 wrapText="1"/>
    </xf>
    <xf numFmtId="0" fontId="0" fillId="2" borderId="1" xfId="0" applyFont="1" applyFill="1" applyBorder="1" applyAlignment="1">
      <alignment horizontal="left" vertical="center" wrapText="1"/>
    </xf>
    <xf numFmtId="0" fontId="0" fillId="2" borderId="0" xfId="0" applyFont="1" applyFill="1" applyBorder="1" applyAlignment="1">
      <alignment horizontal="left" vertical="center"/>
    </xf>
    <xf numFmtId="0" fontId="0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0" fillId="2" borderId="0" xfId="0" applyFill="1" applyAlignment="1">
      <alignment wrapText="1"/>
    </xf>
    <xf numFmtId="14" fontId="0" fillId="2" borderId="1" xfId="0" applyNumberFormat="1" applyFill="1" applyBorder="1" applyAlignment="1">
      <alignment horizontal="right" vertical="center" wrapText="1"/>
    </xf>
    <xf numFmtId="14" fontId="0" fillId="0" borderId="1" xfId="0" applyNumberFormat="1" applyFill="1" applyBorder="1" applyAlignment="1">
      <alignment horizontal="right" vertical="center" wrapText="1"/>
    </xf>
    <xf numFmtId="14" fontId="0" fillId="0" borderId="0" xfId="0" applyNumberFormat="1" applyAlignment="1">
      <alignment horizontal="right" wrapText="1"/>
    </xf>
    <xf numFmtId="14" fontId="0" fillId="0" borderId="1" xfId="0" applyNumberFormat="1" applyBorder="1" applyAlignment="1">
      <alignment horizontal="right" wrapText="1"/>
    </xf>
    <xf numFmtId="14" fontId="0" fillId="2" borderId="1" xfId="0" applyNumberFormat="1" applyFill="1" applyBorder="1" applyAlignment="1">
      <alignment horizontal="right" wrapText="1"/>
    </xf>
    <xf numFmtId="14" fontId="2" fillId="0" borderId="1" xfId="0" applyNumberFormat="1" applyFont="1" applyBorder="1" applyAlignment="1">
      <alignment horizontal="right" wrapText="1"/>
    </xf>
    <xf numFmtId="164" fontId="0" fillId="0" borderId="1" xfId="0" applyNumberFormat="1" applyBorder="1" applyAlignment="1">
      <alignment horizontal="right" vertical="center" wrapText="1"/>
    </xf>
    <xf numFmtId="164" fontId="0" fillId="2" borderId="1" xfId="0" applyNumberFormat="1" applyFill="1" applyBorder="1" applyAlignment="1">
      <alignment horizontal="right" vertical="center" wrapText="1"/>
    </xf>
    <xf numFmtId="164" fontId="0" fillId="3" borderId="1" xfId="0" applyNumberFormat="1" applyFill="1" applyBorder="1" applyAlignment="1">
      <alignment horizontal="right" vertical="center" wrapText="1"/>
    </xf>
    <xf numFmtId="164" fontId="0" fillId="0" borderId="0" xfId="0" applyNumberFormat="1" applyAlignment="1">
      <alignment horizontal="right" wrapText="1"/>
    </xf>
    <xf numFmtId="164" fontId="0" fillId="0" borderId="1" xfId="0" applyNumberFormat="1" applyBorder="1" applyAlignment="1">
      <alignment vertical="center" wrapText="1"/>
    </xf>
    <xf numFmtId="164" fontId="0" fillId="2" borderId="1" xfId="0" applyNumberFormat="1" applyFill="1" applyBorder="1" applyAlignment="1">
      <alignment vertical="center" wrapText="1"/>
    </xf>
    <xf numFmtId="164" fontId="0" fillId="0" borderId="0" xfId="0" applyNumberFormat="1" applyAlignment="1">
      <alignment vertical="center" wrapText="1"/>
    </xf>
    <xf numFmtId="164" fontId="0" fillId="3" borderId="1" xfId="0" applyNumberFormat="1" applyFill="1" applyBorder="1" applyAlignment="1">
      <alignment vertical="center" wrapText="1"/>
    </xf>
    <xf numFmtId="164" fontId="0" fillId="0" borderId="1" xfId="0" applyNumberFormat="1" applyBorder="1" applyAlignment="1">
      <alignment wrapText="1"/>
    </xf>
    <xf numFmtId="164" fontId="0" fillId="2" borderId="1" xfId="0" applyNumberFormat="1" applyFill="1" applyBorder="1" applyAlignment="1">
      <alignment wrapText="1"/>
    </xf>
    <xf numFmtId="164" fontId="0" fillId="0" borderId="0" xfId="0" applyNumberFormat="1" applyAlignment="1">
      <alignment wrapText="1"/>
    </xf>
    <xf numFmtId="49" fontId="5" fillId="0" borderId="0" xfId="0" applyNumberFormat="1" applyFont="1" applyAlignment="1">
      <alignment wrapText="1"/>
    </xf>
    <xf numFmtId="49" fontId="6" fillId="0" borderId="0" xfId="0" applyNumberFormat="1" applyFont="1" applyAlignment="1">
      <alignment wrapText="1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14" fontId="7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164" fontId="0" fillId="0" borderId="1" xfId="0" applyNumberFormat="1" applyFont="1" applyBorder="1" applyAlignment="1">
      <alignment horizontal="right" vertical="center" wrapText="1"/>
    </xf>
    <xf numFmtId="164" fontId="0" fillId="2" borderId="1" xfId="0" applyNumberFormat="1" applyFont="1" applyFill="1" applyBorder="1" applyAlignment="1">
      <alignment horizontal="right" vertical="center" wrapText="1"/>
    </xf>
    <xf numFmtId="164" fontId="0" fillId="0" borderId="1" xfId="0" applyNumberFormat="1" applyFont="1" applyFill="1" applyBorder="1" applyAlignment="1">
      <alignment horizontal="right" vertical="center" wrapText="1"/>
    </xf>
    <xf numFmtId="164" fontId="0" fillId="0" borderId="0" xfId="0" applyNumberFormat="1" applyFont="1" applyBorder="1" applyAlignment="1">
      <alignment horizontal="right" vertical="center" wrapText="1"/>
    </xf>
    <xf numFmtId="14" fontId="4" fillId="0" borderId="1" xfId="0" applyNumberFormat="1" applyFont="1" applyBorder="1" applyAlignment="1">
      <alignment horizontal="right" vertical="center" wrapText="1"/>
    </xf>
    <xf numFmtId="14" fontId="0" fillId="0" borderId="1" xfId="0" applyNumberFormat="1" applyFont="1" applyBorder="1" applyAlignment="1">
      <alignment horizontal="right" vertical="center"/>
    </xf>
    <xf numFmtId="0" fontId="0" fillId="0" borderId="1" xfId="0" applyFont="1" applyBorder="1" applyAlignment="1">
      <alignment horizontal="right" vertical="center"/>
    </xf>
    <xf numFmtId="14" fontId="0" fillId="2" borderId="1" xfId="0" applyNumberFormat="1" applyFont="1" applyFill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4"/>
  <sheetViews>
    <sheetView tabSelected="1" topLeftCell="A270" zoomScale="75" zoomScaleNormal="75" workbookViewId="0">
      <selection activeCell="C340" sqref="C340"/>
    </sheetView>
  </sheetViews>
  <sheetFormatPr defaultRowHeight="15" x14ac:dyDescent="0.25"/>
  <cols>
    <col min="1" max="1" width="14.42578125" style="64" customWidth="1"/>
    <col min="2" max="2" width="24.85546875" style="3" customWidth="1"/>
    <col min="3" max="3" width="29.42578125" style="9" customWidth="1"/>
    <col min="4" max="4" width="25.5703125" style="5" customWidth="1"/>
    <col min="5" max="5" width="34.5703125" style="5" customWidth="1"/>
    <col min="6" max="6" width="30.28515625" style="5" customWidth="1"/>
    <col min="7" max="7" width="19.42578125" style="51" customWidth="1"/>
    <col min="8" max="8" width="27.28515625" style="37" customWidth="1"/>
    <col min="9" max="9" width="17" style="44" customWidth="1"/>
    <col min="10" max="10" width="15.7109375" customWidth="1"/>
  </cols>
  <sheetData>
    <row r="1" spans="1:9" s="58" customFormat="1" ht="72" x14ac:dyDescent="0.3">
      <c r="A1" s="54" t="s">
        <v>0</v>
      </c>
      <c r="B1" s="54" t="s">
        <v>350</v>
      </c>
      <c r="C1" s="55" t="s">
        <v>351</v>
      </c>
      <c r="D1" s="56" t="s">
        <v>352</v>
      </c>
      <c r="E1" s="56" t="s">
        <v>353</v>
      </c>
      <c r="F1" s="56" t="s">
        <v>354</v>
      </c>
      <c r="G1" s="57" t="s">
        <v>355</v>
      </c>
      <c r="H1" s="65" t="s">
        <v>356</v>
      </c>
      <c r="I1" s="57" t="s">
        <v>357</v>
      </c>
    </row>
    <row r="2" spans="1:9" s="10" customFormat="1" ht="60" x14ac:dyDescent="0.25">
      <c r="A2" s="59" t="s">
        <v>496</v>
      </c>
      <c r="B2" s="2" t="s">
        <v>358</v>
      </c>
      <c r="C2" s="1" t="s">
        <v>497</v>
      </c>
      <c r="D2" s="1" t="s">
        <v>499</v>
      </c>
      <c r="E2" s="1" t="s">
        <v>498</v>
      </c>
      <c r="F2" s="1" t="s">
        <v>498</v>
      </c>
      <c r="G2" s="45">
        <v>565.65</v>
      </c>
      <c r="H2" s="19" t="s">
        <v>1115</v>
      </c>
      <c r="I2" s="41">
        <v>565.65</v>
      </c>
    </row>
    <row r="3" spans="1:9" s="10" customFormat="1" ht="60" x14ac:dyDescent="0.25">
      <c r="A3" s="59">
        <v>2617683458</v>
      </c>
      <c r="B3" s="2" t="s">
        <v>358</v>
      </c>
      <c r="C3" s="1" t="s">
        <v>497</v>
      </c>
      <c r="D3" s="1" t="s">
        <v>499</v>
      </c>
      <c r="E3" s="1" t="s">
        <v>498</v>
      </c>
      <c r="F3" s="1" t="s">
        <v>498</v>
      </c>
      <c r="G3" s="45">
        <v>3840.76</v>
      </c>
      <c r="H3" s="19" t="s">
        <v>1116</v>
      </c>
      <c r="I3" s="41">
        <v>3840.76</v>
      </c>
    </row>
    <row r="4" spans="1:9" s="10" customFormat="1" ht="60" x14ac:dyDescent="0.25">
      <c r="A4" s="59" t="s">
        <v>509</v>
      </c>
      <c r="B4" s="2" t="s">
        <v>358</v>
      </c>
      <c r="C4" s="1" t="s">
        <v>510</v>
      </c>
      <c r="D4" s="1" t="s">
        <v>511</v>
      </c>
      <c r="E4" s="1" t="s">
        <v>512</v>
      </c>
      <c r="F4" s="1" t="s">
        <v>512</v>
      </c>
      <c r="G4" s="45">
        <v>11080.74</v>
      </c>
      <c r="H4" s="19" t="s">
        <v>1106</v>
      </c>
      <c r="I4" s="41">
        <v>2544.67</v>
      </c>
    </row>
    <row r="5" spans="1:9" s="6" customFormat="1" ht="60" x14ac:dyDescent="0.25">
      <c r="A5" s="59">
        <v>4746347971</v>
      </c>
      <c r="B5" s="2" t="s">
        <v>358</v>
      </c>
      <c r="C5" s="7" t="s">
        <v>477</v>
      </c>
      <c r="D5" s="1" t="s">
        <v>457</v>
      </c>
      <c r="E5" s="1" t="s">
        <v>478</v>
      </c>
      <c r="F5" s="1" t="s">
        <v>479</v>
      </c>
      <c r="G5" s="45">
        <v>4000</v>
      </c>
      <c r="H5" s="19" t="s">
        <v>480</v>
      </c>
      <c r="I5" s="41">
        <v>4000</v>
      </c>
    </row>
    <row r="6" spans="1:9" ht="60" x14ac:dyDescent="0.25">
      <c r="A6" s="59" t="s">
        <v>155</v>
      </c>
      <c r="B6" s="2" t="s">
        <v>358</v>
      </c>
      <c r="C6" s="7" t="s">
        <v>592</v>
      </c>
      <c r="D6" s="1" t="s">
        <v>456</v>
      </c>
      <c r="E6" s="1" t="s">
        <v>460</v>
      </c>
      <c r="F6" s="1" t="s">
        <v>460</v>
      </c>
      <c r="G6" s="45">
        <v>1284</v>
      </c>
      <c r="H6" s="19">
        <v>41257</v>
      </c>
      <c r="I6" s="41">
        <f>SUM(G6)</f>
        <v>1284</v>
      </c>
    </row>
    <row r="7" spans="1:9" ht="60" x14ac:dyDescent="0.25">
      <c r="A7" s="59" t="s">
        <v>156</v>
      </c>
      <c r="B7" s="2" t="s">
        <v>358</v>
      </c>
      <c r="C7" s="7" t="s">
        <v>486</v>
      </c>
      <c r="D7" s="1" t="s">
        <v>456</v>
      </c>
      <c r="E7" s="1" t="s">
        <v>487</v>
      </c>
      <c r="F7" s="1" t="s">
        <v>487</v>
      </c>
      <c r="G7" s="45">
        <v>128</v>
      </c>
      <c r="H7" s="19">
        <v>41261</v>
      </c>
      <c r="I7" s="41">
        <f t="shared" ref="I7:I67" si="0">SUM(G7)</f>
        <v>128</v>
      </c>
    </row>
    <row r="8" spans="1:9" ht="60" x14ac:dyDescent="0.25">
      <c r="A8" s="59" t="s">
        <v>157</v>
      </c>
      <c r="B8" s="2" t="s">
        <v>358</v>
      </c>
      <c r="C8" s="7" t="s">
        <v>593</v>
      </c>
      <c r="D8" s="1" t="s">
        <v>456</v>
      </c>
      <c r="E8" s="1" t="s">
        <v>461</v>
      </c>
      <c r="F8" s="1" t="s">
        <v>461</v>
      </c>
      <c r="G8" s="45">
        <v>359.37</v>
      </c>
      <c r="H8" s="19">
        <v>41263</v>
      </c>
      <c r="I8" s="41">
        <f t="shared" si="0"/>
        <v>359.37</v>
      </c>
    </row>
    <row r="9" spans="1:9" ht="75" x14ac:dyDescent="0.25">
      <c r="A9" s="59" t="s">
        <v>158</v>
      </c>
      <c r="B9" s="2" t="s">
        <v>358</v>
      </c>
      <c r="C9" s="7" t="s">
        <v>375</v>
      </c>
      <c r="D9" s="1" t="s">
        <v>457</v>
      </c>
      <c r="E9" s="1" t="s">
        <v>908</v>
      </c>
      <c r="F9" s="1" t="s">
        <v>364</v>
      </c>
      <c r="G9" s="45">
        <v>3550</v>
      </c>
      <c r="H9" s="19">
        <v>41324</v>
      </c>
      <c r="I9" s="41">
        <f t="shared" si="0"/>
        <v>3550</v>
      </c>
    </row>
    <row r="10" spans="1:9" ht="60" x14ac:dyDescent="0.25">
      <c r="A10" s="59" t="s">
        <v>159</v>
      </c>
      <c r="B10" s="2" t="s">
        <v>358</v>
      </c>
      <c r="C10" s="7" t="s">
        <v>594</v>
      </c>
      <c r="D10" s="1" t="s">
        <v>456</v>
      </c>
      <c r="E10" s="1" t="s">
        <v>461</v>
      </c>
      <c r="F10" s="1" t="s">
        <v>461</v>
      </c>
      <c r="G10" s="45">
        <v>332</v>
      </c>
      <c r="H10" s="19">
        <v>41264</v>
      </c>
      <c r="I10" s="41">
        <f t="shared" si="0"/>
        <v>332</v>
      </c>
    </row>
    <row r="11" spans="1:9" ht="60" x14ac:dyDescent="0.25">
      <c r="A11" s="59" t="s">
        <v>160</v>
      </c>
      <c r="B11" s="2" t="s">
        <v>358</v>
      </c>
      <c r="C11" s="7" t="s">
        <v>711</v>
      </c>
      <c r="D11" s="1" t="s">
        <v>456</v>
      </c>
      <c r="E11" s="1" t="s">
        <v>712</v>
      </c>
      <c r="F11" s="1" t="s">
        <v>712</v>
      </c>
      <c r="G11" s="45">
        <v>1580</v>
      </c>
      <c r="H11" s="19">
        <v>41253</v>
      </c>
      <c r="I11" s="41">
        <v>1580</v>
      </c>
    </row>
    <row r="12" spans="1:9" ht="60" x14ac:dyDescent="0.25">
      <c r="A12" s="59" t="s">
        <v>161</v>
      </c>
      <c r="B12" s="2" t="s">
        <v>358</v>
      </c>
      <c r="C12" s="7" t="s">
        <v>556</v>
      </c>
      <c r="D12" s="1" t="s">
        <v>456</v>
      </c>
      <c r="E12" s="1" t="s">
        <v>538</v>
      </c>
      <c r="F12" s="1" t="s">
        <v>538</v>
      </c>
      <c r="G12" s="45">
        <v>899</v>
      </c>
      <c r="H12" s="19">
        <v>41255</v>
      </c>
      <c r="I12" s="41">
        <f t="shared" si="0"/>
        <v>899</v>
      </c>
    </row>
    <row r="13" spans="1:9" ht="60" x14ac:dyDescent="0.25">
      <c r="A13" s="59" t="s">
        <v>162</v>
      </c>
      <c r="B13" s="2" t="s">
        <v>358</v>
      </c>
      <c r="C13" s="7" t="s">
        <v>595</v>
      </c>
      <c r="D13" s="1" t="s">
        <v>456</v>
      </c>
      <c r="E13" s="1" t="s">
        <v>460</v>
      </c>
      <c r="F13" s="1" t="s">
        <v>460</v>
      </c>
      <c r="G13" s="45">
        <v>509</v>
      </c>
      <c r="H13" s="19">
        <v>41253</v>
      </c>
      <c r="I13" s="41">
        <f t="shared" si="0"/>
        <v>509</v>
      </c>
    </row>
    <row r="14" spans="1:9" ht="60" x14ac:dyDescent="0.25">
      <c r="A14" s="59" t="s">
        <v>163</v>
      </c>
      <c r="B14" s="2" t="s">
        <v>358</v>
      </c>
      <c r="C14" s="7" t="s">
        <v>376</v>
      </c>
      <c r="D14" s="1" t="s">
        <v>456</v>
      </c>
      <c r="E14" s="1" t="s">
        <v>534</v>
      </c>
      <c r="F14" s="1" t="s">
        <v>534</v>
      </c>
      <c r="G14" s="45">
        <v>1628</v>
      </c>
      <c r="H14" s="19">
        <v>41264</v>
      </c>
      <c r="I14" s="41">
        <f t="shared" si="0"/>
        <v>1628</v>
      </c>
    </row>
    <row r="15" spans="1:9" ht="60" x14ac:dyDescent="0.25">
      <c r="A15" s="59" t="s">
        <v>164</v>
      </c>
      <c r="B15" s="2" t="s">
        <v>358</v>
      </c>
      <c r="C15" s="7" t="s">
        <v>596</v>
      </c>
      <c r="D15" s="1" t="s">
        <v>456</v>
      </c>
      <c r="E15" s="1" t="s">
        <v>597</v>
      </c>
      <c r="F15" s="1" t="s">
        <v>597</v>
      </c>
      <c r="G15" s="45">
        <v>7260</v>
      </c>
      <c r="H15" s="19" t="s">
        <v>598</v>
      </c>
      <c r="I15" s="41">
        <f t="shared" si="0"/>
        <v>7260</v>
      </c>
    </row>
    <row r="16" spans="1:9" ht="60" x14ac:dyDescent="0.25">
      <c r="A16" s="59" t="s">
        <v>165</v>
      </c>
      <c r="B16" s="2" t="s">
        <v>358</v>
      </c>
      <c r="C16" s="7" t="s">
        <v>484</v>
      </c>
      <c r="D16" s="1" t="s">
        <v>456</v>
      </c>
      <c r="E16" s="1" t="s">
        <v>458</v>
      </c>
      <c r="F16" s="1" t="s">
        <v>458</v>
      </c>
      <c r="G16" s="45">
        <v>1625</v>
      </c>
      <c r="H16" s="19">
        <v>41277</v>
      </c>
      <c r="I16" s="41">
        <f t="shared" si="0"/>
        <v>1625</v>
      </c>
    </row>
    <row r="17" spans="1:9" ht="60" x14ac:dyDescent="0.25">
      <c r="A17" s="59" t="s">
        <v>166</v>
      </c>
      <c r="B17" s="2" t="s">
        <v>358</v>
      </c>
      <c r="C17" s="7" t="s">
        <v>599</v>
      </c>
      <c r="D17" s="1" t="s">
        <v>456</v>
      </c>
      <c r="E17" s="1" t="s">
        <v>600</v>
      </c>
      <c r="F17" s="1" t="s">
        <v>600</v>
      </c>
      <c r="G17" s="45">
        <v>15830</v>
      </c>
      <c r="H17" s="19" t="s">
        <v>601</v>
      </c>
      <c r="I17" s="41">
        <f t="shared" si="0"/>
        <v>15830</v>
      </c>
    </row>
    <row r="18" spans="1:9" ht="60" x14ac:dyDescent="0.25">
      <c r="A18" s="59" t="s">
        <v>167</v>
      </c>
      <c r="B18" s="2" t="s">
        <v>358</v>
      </c>
      <c r="C18" s="7" t="s">
        <v>465</v>
      </c>
      <c r="D18" s="1" t="s">
        <v>457</v>
      </c>
      <c r="E18" s="1" t="s">
        <v>579</v>
      </c>
      <c r="F18" s="1" t="s">
        <v>464</v>
      </c>
      <c r="G18" s="45">
        <v>10950</v>
      </c>
      <c r="H18" s="19">
        <v>41262</v>
      </c>
      <c r="I18" s="41">
        <f t="shared" si="0"/>
        <v>10950</v>
      </c>
    </row>
    <row r="19" spans="1:9" ht="60" x14ac:dyDescent="0.25">
      <c r="A19" s="59" t="s">
        <v>168</v>
      </c>
      <c r="B19" s="2" t="s">
        <v>358</v>
      </c>
      <c r="C19" s="7" t="s">
        <v>377</v>
      </c>
      <c r="D19" s="1" t="s">
        <v>456</v>
      </c>
      <c r="E19" s="1" t="s">
        <v>360</v>
      </c>
      <c r="F19" s="1" t="s">
        <v>360</v>
      </c>
      <c r="G19" s="45">
        <v>540.99</v>
      </c>
      <c r="H19" s="19" t="s">
        <v>361</v>
      </c>
      <c r="I19" s="41">
        <f t="shared" si="0"/>
        <v>540.99</v>
      </c>
    </row>
    <row r="20" spans="1:9" ht="60" x14ac:dyDescent="0.25">
      <c r="A20" s="59" t="s">
        <v>169</v>
      </c>
      <c r="B20" s="2" t="s">
        <v>358</v>
      </c>
      <c r="C20" s="7" t="s">
        <v>372</v>
      </c>
      <c r="D20" s="1" t="s">
        <v>456</v>
      </c>
      <c r="E20" s="1" t="s">
        <v>500</v>
      </c>
      <c r="F20" s="1" t="s">
        <v>500</v>
      </c>
      <c r="G20" s="45">
        <v>305</v>
      </c>
      <c r="H20" s="19">
        <v>41292</v>
      </c>
      <c r="I20" s="41">
        <f t="shared" si="0"/>
        <v>305</v>
      </c>
    </row>
    <row r="21" spans="1:9" ht="60" x14ac:dyDescent="0.25">
      <c r="A21" s="59" t="s">
        <v>170</v>
      </c>
      <c r="B21" s="2" t="s">
        <v>358</v>
      </c>
      <c r="C21" s="7" t="s">
        <v>483</v>
      </c>
      <c r="D21" s="1" t="s">
        <v>456</v>
      </c>
      <c r="E21" s="1" t="s">
        <v>479</v>
      </c>
      <c r="F21" s="1" t="s">
        <v>479</v>
      </c>
      <c r="G21" s="45">
        <v>800</v>
      </c>
      <c r="H21" s="19">
        <v>41277</v>
      </c>
      <c r="I21" s="41">
        <f t="shared" si="0"/>
        <v>800</v>
      </c>
    </row>
    <row r="22" spans="1:9" ht="60" x14ac:dyDescent="0.25">
      <c r="A22" s="59" t="s">
        <v>171</v>
      </c>
      <c r="B22" s="2" t="s">
        <v>358</v>
      </c>
      <c r="C22" s="7" t="s">
        <v>378</v>
      </c>
      <c r="D22" s="1" t="s">
        <v>456</v>
      </c>
      <c r="E22" s="1" t="s">
        <v>362</v>
      </c>
      <c r="F22" s="1" t="s">
        <v>362</v>
      </c>
      <c r="G22" s="45">
        <v>10600</v>
      </c>
      <c r="H22" s="19">
        <v>41290</v>
      </c>
      <c r="I22" s="41">
        <f t="shared" si="0"/>
        <v>10600</v>
      </c>
    </row>
    <row r="23" spans="1:9" ht="60" x14ac:dyDescent="0.25">
      <c r="A23" s="59" t="s">
        <v>172</v>
      </c>
      <c r="B23" s="2" t="s">
        <v>358</v>
      </c>
      <c r="C23" s="7" t="s">
        <v>372</v>
      </c>
      <c r="D23" s="1" t="s">
        <v>456</v>
      </c>
      <c r="E23" s="1" t="s">
        <v>500</v>
      </c>
      <c r="F23" s="1" t="s">
        <v>500</v>
      </c>
      <c r="G23" s="45">
        <v>2835</v>
      </c>
      <c r="H23" s="19">
        <v>41313</v>
      </c>
      <c r="I23" s="41">
        <f t="shared" si="0"/>
        <v>2835</v>
      </c>
    </row>
    <row r="24" spans="1:9" ht="60" x14ac:dyDescent="0.25">
      <c r="A24" s="59" t="s">
        <v>173</v>
      </c>
      <c r="B24" s="2" t="s">
        <v>358</v>
      </c>
      <c r="C24" s="7" t="s">
        <v>376</v>
      </c>
      <c r="D24" s="1" t="s">
        <v>456</v>
      </c>
      <c r="E24" s="1" t="s">
        <v>461</v>
      </c>
      <c r="F24" s="1" t="s">
        <v>461</v>
      </c>
      <c r="G24" s="45">
        <v>1613</v>
      </c>
      <c r="H24" s="19">
        <v>41274</v>
      </c>
      <c r="I24" s="41">
        <f t="shared" si="0"/>
        <v>1613</v>
      </c>
    </row>
    <row r="25" spans="1:9" ht="60" x14ac:dyDescent="0.25">
      <c r="A25" s="59" t="s">
        <v>174</v>
      </c>
      <c r="B25" s="2" t="s">
        <v>358</v>
      </c>
      <c r="C25" s="7" t="s">
        <v>575</v>
      </c>
      <c r="D25" s="1" t="s">
        <v>456</v>
      </c>
      <c r="E25" s="1" t="s">
        <v>538</v>
      </c>
      <c r="F25" s="1" t="s">
        <v>538</v>
      </c>
      <c r="G25" s="45">
        <v>1249</v>
      </c>
      <c r="H25" s="19">
        <v>41263</v>
      </c>
      <c r="I25" s="41">
        <f t="shared" si="0"/>
        <v>1249</v>
      </c>
    </row>
    <row r="26" spans="1:9" ht="60" x14ac:dyDescent="0.25">
      <c r="A26" s="59" t="s">
        <v>175</v>
      </c>
      <c r="B26" s="2" t="s">
        <v>358</v>
      </c>
      <c r="C26" s="7" t="s">
        <v>572</v>
      </c>
      <c r="D26" s="1" t="s">
        <v>456</v>
      </c>
      <c r="E26" s="1" t="s">
        <v>573</v>
      </c>
      <c r="F26" s="1" t="s">
        <v>573</v>
      </c>
      <c r="G26" s="45">
        <v>334</v>
      </c>
      <c r="H26" s="19">
        <v>41288</v>
      </c>
      <c r="I26" s="41">
        <f t="shared" si="0"/>
        <v>334</v>
      </c>
    </row>
    <row r="27" spans="1:9" ht="60" x14ac:dyDescent="0.25">
      <c r="A27" s="59" t="s">
        <v>176</v>
      </c>
      <c r="B27" s="2" t="s">
        <v>358</v>
      </c>
      <c r="C27" s="7" t="s">
        <v>379</v>
      </c>
      <c r="D27" s="1" t="s">
        <v>456</v>
      </c>
      <c r="E27" s="1" t="s">
        <v>553</v>
      </c>
      <c r="F27" s="1" t="s">
        <v>553</v>
      </c>
      <c r="G27" s="45">
        <v>16800</v>
      </c>
      <c r="H27" s="19">
        <v>41376</v>
      </c>
      <c r="I27" s="41">
        <f t="shared" si="0"/>
        <v>16800</v>
      </c>
    </row>
    <row r="28" spans="1:9" s="16" customFormat="1" ht="60" x14ac:dyDescent="0.25">
      <c r="A28" s="60" t="s">
        <v>177</v>
      </c>
      <c r="B28" s="13" t="s">
        <v>358</v>
      </c>
      <c r="C28" s="14" t="s">
        <v>380</v>
      </c>
      <c r="D28" s="15" t="s">
        <v>457</v>
      </c>
      <c r="E28" s="15" t="s">
        <v>588</v>
      </c>
      <c r="F28" s="15" t="s">
        <v>538</v>
      </c>
      <c r="G28" s="46">
        <v>1870</v>
      </c>
      <c r="H28" s="35">
        <v>41278</v>
      </c>
      <c r="I28" s="42">
        <f t="shared" si="0"/>
        <v>1870</v>
      </c>
    </row>
    <row r="29" spans="1:9" ht="75" x14ac:dyDescent="0.25">
      <c r="A29" s="59" t="s">
        <v>178</v>
      </c>
      <c r="B29" s="2" t="s">
        <v>358</v>
      </c>
      <c r="C29" s="7" t="s">
        <v>602</v>
      </c>
      <c r="D29" s="1" t="s">
        <v>457</v>
      </c>
      <c r="E29" s="1" t="s">
        <v>603</v>
      </c>
      <c r="F29" s="1" t="s">
        <v>364</v>
      </c>
      <c r="G29" s="45">
        <v>2783</v>
      </c>
      <c r="H29" s="19">
        <v>41334</v>
      </c>
      <c r="I29" s="41">
        <f t="shared" si="0"/>
        <v>2783</v>
      </c>
    </row>
    <row r="30" spans="1:9" ht="60" x14ac:dyDescent="0.25">
      <c r="A30" s="59" t="s">
        <v>179</v>
      </c>
      <c r="B30" s="2" t="s">
        <v>358</v>
      </c>
      <c r="C30" s="7" t="s">
        <v>559</v>
      </c>
      <c r="D30" s="1" t="s">
        <v>457</v>
      </c>
      <c r="E30" s="1" t="s">
        <v>561</v>
      </c>
      <c r="F30" s="1" t="s">
        <v>560</v>
      </c>
      <c r="G30" s="45">
        <v>7954</v>
      </c>
      <c r="H30" s="19">
        <v>41309</v>
      </c>
      <c r="I30" s="41">
        <f t="shared" si="0"/>
        <v>7954</v>
      </c>
    </row>
    <row r="31" spans="1:9" ht="60" x14ac:dyDescent="0.25">
      <c r="A31" s="59" t="s">
        <v>180</v>
      </c>
      <c r="B31" s="2" t="s">
        <v>358</v>
      </c>
      <c r="C31" s="7" t="s">
        <v>1082</v>
      </c>
      <c r="D31" s="1" t="s">
        <v>456</v>
      </c>
      <c r="E31" s="1" t="s">
        <v>481</v>
      </c>
      <c r="F31" s="1" t="s">
        <v>481</v>
      </c>
      <c r="G31" s="45">
        <v>2302</v>
      </c>
      <c r="H31" s="19" t="s">
        <v>544</v>
      </c>
      <c r="I31" s="41">
        <f t="shared" si="0"/>
        <v>2302</v>
      </c>
    </row>
    <row r="32" spans="1:9" ht="60" x14ac:dyDescent="0.25">
      <c r="A32" s="59" t="s">
        <v>181</v>
      </c>
      <c r="B32" s="2" t="s">
        <v>358</v>
      </c>
      <c r="C32" s="7" t="s">
        <v>482</v>
      </c>
      <c r="D32" s="1" t="s">
        <v>456</v>
      </c>
      <c r="E32" s="1" t="s">
        <v>481</v>
      </c>
      <c r="F32" s="1" t="s">
        <v>481</v>
      </c>
      <c r="G32" s="45">
        <v>1230.32</v>
      </c>
      <c r="H32" s="19" t="s">
        <v>1117</v>
      </c>
      <c r="I32" s="41">
        <v>1095.6199999999999</v>
      </c>
    </row>
    <row r="33" spans="1:12" ht="60" x14ac:dyDescent="0.25">
      <c r="A33" s="59" t="s">
        <v>182</v>
      </c>
      <c r="B33" s="2" t="s">
        <v>358</v>
      </c>
      <c r="C33" s="7" t="s">
        <v>381</v>
      </c>
      <c r="D33" s="1" t="s">
        <v>456</v>
      </c>
      <c r="E33" s="1" t="s">
        <v>488</v>
      </c>
      <c r="F33" s="1" t="s">
        <v>488</v>
      </c>
      <c r="G33" s="45">
        <v>8000</v>
      </c>
      <c r="H33" s="19">
        <v>41393</v>
      </c>
      <c r="I33" s="41">
        <f t="shared" si="0"/>
        <v>8000</v>
      </c>
    </row>
    <row r="34" spans="1:12" ht="60" x14ac:dyDescent="0.25">
      <c r="A34" s="59" t="s">
        <v>183</v>
      </c>
      <c r="B34" s="2" t="s">
        <v>358</v>
      </c>
      <c r="C34" s="7" t="s">
        <v>1087</v>
      </c>
      <c r="D34" s="1" t="s">
        <v>456</v>
      </c>
      <c r="E34" s="1" t="s">
        <v>461</v>
      </c>
      <c r="F34" s="1" t="s">
        <v>461</v>
      </c>
      <c r="G34" s="45">
        <v>340.22</v>
      </c>
      <c r="H34" s="19">
        <v>41274</v>
      </c>
      <c r="I34" s="41">
        <f t="shared" si="0"/>
        <v>340.22</v>
      </c>
    </row>
    <row r="35" spans="1:12" ht="60" x14ac:dyDescent="0.25">
      <c r="A35" s="59" t="s">
        <v>184</v>
      </c>
      <c r="B35" s="2" t="s">
        <v>358</v>
      </c>
      <c r="C35" s="7" t="s">
        <v>604</v>
      </c>
      <c r="D35" s="1" t="s">
        <v>456</v>
      </c>
      <c r="E35" s="1" t="s">
        <v>605</v>
      </c>
      <c r="F35" s="1" t="s">
        <v>605</v>
      </c>
      <c r="G35" s="45">
        <v>1220.8</v>
      </c>
      <c r="H35" s="19">
        <v>41316</v>
      </c>
      <c r="I35" s="41">
        <f t="shared" si="0"/>
        <v>1220.8</v>
      </c>
    </row>
    <row r="36" spans="1:12" s="16" customFormat="1" ht="60" x14ac:dyDescent="0.25">
      <c r="A36" s="60" t="s">
        <v>185</v>
      </c>
      <c r="B36" s="13" t="s">
        <v>358</v>
      </c>
      <c r="C36" s="14" t="s">
        <v>382</v>
      </c>
      <c r="D36" s="15" t="s">
        <v>457</v>
      </c>
      <c r="E36" s="15" t="s">
        <v>905</v>
      </c>
      <c r="F36" s="15" t="s">
        <v>364</v>
      </c>
      <c r="G36" s="46">
        <v>1400</v>
      </c>
      <c r="H36" s="35">
        <v>41278</v>
      </c>
      <c r="I36" s="42">
        <f t="shared" si="0"/>
        <v>1400</v>
      </c>
    </row>
    <row r="37" spans="1:12" ht="60" x14ac:dyDescent="0.25">
      <c r="A37" s="59" t="s">
        <v>186</v>
      </c>
      <c r="B37" s="2" t="s">
        <v>358</v>
      </c>
      <c r="C37" s="7" t="s">
        <v>383</v>
      </c>
      <c r="D37" s="1" t="s">
        <v>456</v>
      </c>
      <c r="E37" s="1" t="s">
        <v>906</v>
      </c>
      <c r="F37" s="1" t="s">
        <v>906</v>
      </c>
      <c r="G37" s="45">
        <v>907.25</v>
      </c>
      <c r="H37" s="19" t="s">
        <v>907</v>
      </c>
      <c r="I37" s="41">
        <f t="shared" si="0"/>
        <v>907.25</v>
      </c>
    </row>
    <row r="38" spans="1:12" ht="60" x14ac:dyDescent="0.25">
      <c r="A38" s="59" t="s">
        <v>187</v>
      </c>
      <c r="B38" s="2" t="s">
        <v>358</v>
      </c>
      <c r="C38" s="7" t="s">
        <v>384</v>
      </c>
      <c r="D38" s="1" t="s">
        <v>456</v>
      </c>
      <c r="E38" s="1" t="s">
        <v>534</v>
      </c>
      <c r="F38" s="1" t="s">
        <v>534</v>
      </c>
      <c r="G38" s="45">
        <v>1635</v>
      </c>
      <c r="H38" s="19">
        <v>41263</v>
      </c>
      <c r="I38" s="41">
        <f t="shared" si="0"/>
        <v>1635</v>
      </c>
    </row>
    <row r="39" spans="1:12" ht="60" x14ac:dyDescent="0.25">
      <c r="A39" s="59" t="s">
        <v>188</v>
      </c>
      <c r="B39" s="2" t="s">
        <v>358</v>
      </c>
      <c r="C39" s="7" t="s">
        <v>606</v>
      </c>
      <c r="D39" s="1" t="s">
        <v>456</v>
      </c>
      <c r="E39" s="1" t="s">
        <v>607</v>
      </c>
      <c r="F39" s="1" t="s">
        <v>607</v>
      </c>
      <c r="G39" s="45">
        <v>215</v>
      </c>
      <c r="H39" s="19">
        <v>41285</v>
      </c>
      <c r="I39" s="41">
        <f t="shared" si="0"/>
        <v>215</v>
      </c>
    </row>
    <row r="40" spans="1:12" ht="60" x14ac:dyDescent="0.25">
      <c r="A40" s="59" t="s">
        <v>189</v>
      </c>
      <c r="B40" s="2" t="s">
        <v>358</v>
      </c>
      <c r="C40" s="7" t="s">
        <v>372</v>
      </c>
      <c r="D40" s="1" t="s">
        <v>456</v>
      </c>
      <c r="E40" s="1" t="s">
        <v>500</v>
      </c>
      <c r="F40" s="1" t="s">
        <v>500</v>
      </c>
      <c r="G40" s="47">
        <v>49.13</v>
      </c>
      <c r="H40" s="19">
        <v>41327</v>
      </c>
      <c r="I40" s="41">
        <v>49.13</v>
      </c>
    </row>
    <row r="41" spans="1:12" ht="60" x14ac:dyDescent="0.25">
      <c r="A41" s="59" t="s">
        <v>190</v>
      </c>
      <c r="B41" s="2" t="s">
        <v>358</v>
      </c>
      <c r="C41" s="7" t="s">
        <v>372</v>
      </c>
      <c r="D41" s="1" t="s">
        <v>456</v>
      </c>
      <c r="E41" s="1" t="s">
        <v>373</v>
      </c>
      <c r="F41" s="1" t="s">
        <v>373</v>
      </c>
      <c r="G41" s="45">
        <v>1750.05</v>
      </c>
      <c r="H41" s="19">
        <v>41373</v>
      </c>
      <c r="I41" s="41">
        <f t="shared" si="0"/>
        <v>1750.05</v>
      </c>
    </row>
    <row r="42" spans="1:12" ht="60" x14ac:dyDescent="0.25">
      <c r="A42" s="59" t="s">
        <v>191</v>
      </c>
      <c r="B42" s="2" t="s">
        <v>358</v>
      </c>
      <c r="C42" s="7" t="s">
        <v>608</v>
      </c>
      <c r="D42" s="1" t="s">
        <v>456</v>
      </c>
      <c r="E42" s="1" t="s">
        <v>609</v>
      </c>
      <c r="F42" s="1" t="s">
        <v>609</v>
      </c>
      <c r="G42" s="45">
        <v>2632.8</v>
      </c>
      <c r="H42" s="19" t="s">
        <v>1112</v>
      </c>
      <c r="I42" s="41">
        <v>2122.9</v>
      </c>
    </row>
    <row r="43" spans="1:12" ht="60" x14ac:dyDescent="0.25">
      <c r="A43" s="59" t="s">
        <v>192</v>
      </c>
      <c r="B43" s="2" t="s">
        <v>358</v>
      </c>
      <c r="C43" s="7" t="s">
        <v>713</v>
      </c>
      <c r="D43" s="1" t="s">
        <v>456</v>
      </c>
      <c r="E43" s="1" t="s">
        <v>364</v>
      </c>
      <c r="F43" s="1" t="s">
        <v>364</v>
      </c>
      <c r="G43" s="45">
        <v>319</v>
      </c>
      <c r="H43" s="19">
        <v>41331</v>
      </c>
      <c r="I43" s="41">
        <f t="shared" si="0"/>
        <v>319</v>
      </c>
    </row>
    <row r="44" spans="1:12" s="16" customFormat="1" ht="60" x14ac:dyDescent="0.25">
      <c r="A44" s="60" t="s">
        <v>193</v>
      </c>
      <c r="B44" s="13" t="s">
        <v>358</v>
      </c>
      <c r="C44" s="14" t="s">
        <v>385</v>
      </c>
      <c r="D44" s="15" t="s">
        <v>456</v>
      </c>
      <c r="E44" s="15" t="s">
        <v>490</v>
      </c>
      <c r="F44" s="15" t="s">
        <v>490</v>
      </c>
      <c r="G44" s="46">
        <v>6658.02</v>
      </c>
      <c r="H44" s="35" t="s">
        <v>1111</v>
      </c>
      <c r="I44" s="42">
        <v>6658.02</v>
      </c>
    </row>
    <row r="45" spans="1:12" ht="60" x14ac:dyDescent="0.25">
      <c r="A45" s="59" t="s">
        <v>194</v>
      </c>
      <c r="B45" s="2" t="s">
        <v>358</v>
      </c>
      <c r="C45" s="7" t="s">
        <v>386</v>
      </c>
      <c r="D45" s="1" t="s">
        <v>456</v>
      </c>
      <c r="E45" s="1" t="s">
        <v>525</v>
      </c>
      <c r="F45" s="1" t="s">
        <v>525</v>
      </c>
      <c r="G45" s="45">
        <v>1446.4</v>
      </c>
      <c r="H45" s="19">
        <v>41394</v>
      </c>
      <c r="I45" s="41">
        <f t="shared" ref="I45" si="1">SUM(G45)</f>
        <v>1446.4</v>
      </c>
    </row>
    <row r="46" spans="1:12" s="16" customFormat="1" ht="40.9" customHeight="1" x14ac:dyDescent="0.25">
      <c r="A46" s="60" t="s">
        <v>195</v>
      </c>
      <c r="B46" s="13" t="s">
        <v>358</v>
      </c>
      <c r="C46" s="14" t="s">
        <v>1110</v>
      </c>
      <c r="D46" s="34" t="s">
        <v>457</v>
      </c>
      <c r="E46" s="15" t="s">
        <v>524</v>
      </c>
      <c r="F46" s="15" t="s">
        <v>523</v>
      </c>
      <c r="G46" s="46">
        <v>19242</v>
      </c>
      <c r="H46" s="35" t="s">
        <v>544</v>
      </c>
      <c r="I46" s="42">
        <v>6414.87</v>
      </c>
    </row>
    <row r="47" spans="1:12" ht="14.45" hidden="1" x14ac:dyDescent="0.3">
      <c r="A47" s="61"/>
      <c r="B47" s="20"/>
      <c r="C47" s="21"/>
      <c r="D47" s="22"/>
      <c r="E47" s="22"/>
      <c r="F47" s="22"/>
      <c r="G47" s="48">
        <v>335</v>
      </c>
      <c r="H47" s="23" t="s">
        <v>516</v>
      </c>
      <c r="I47" s="43">
        <f t="shared" si="0"/>
        <v>335</v>
      </c>
      <c r="J47">
        <v>2305.6</v>
      </c>
      <c r="L47">
        <f>SUM(J46:J47)</f>
        <v>2305.6</v>
      </c>
    </row>
    <row r="48" spans="1:12" ht="60" x14ac:dyDescent="0.25">
      <c r="A48" s="59" t="s">
        <v>196</v>
      </c>
      <c r="B48" s="2" t="s">
        <v>358</v>
      </c>
      <c r="C48" s="7" t="s">
        <v>491</v>
      </c>
      <c r="D48" s="1" t="s">
        <v>456</v>
      </c>
      <c r="E48" s="1" t="s">
        <v>492</v>
      </c>
      <c r="F48" s="1" t="s">
        <v>492</v>
      </c>
      <c r="G48" s="45">
        <v>2157.75</v>
      </c>
      <c r="H48" s="19" t="s">
        <v>1113</v>
      </c>
      <c r="I48" s="41">
        <v>1849.5</v>
      </c>
    </row>
    <row r="49" spans="1:9" ht="60" x14ac:dyDescent="0.25">
      <c r="A49" s="59" t="s">
        <v>197</v>
      </c>
      <c r="B49" s="2" t="s">
        <v>358</v>
      </c>
      <c r="C49" s="7" t="s">
        <v>555</v>
      </c>
      <c r="D49" s="1" t="s">
        <v>456</v>
      </c>
      <c r="E49" s="1" t="s">
        <v>580</v>
      </c>
      <c r="F49" s="1" t="s">
        <v>538</v>
      </c>
      <c r="G49" s="45">
        <v>810.9</v>
      </c>
      <c r="H49" s="19">
        <v>41339</v>
      </c>
      <c r="I49" s="41">
        <f t="shared" si="0"/>
        <v>810.9</v>
      </c>
    </row>
    <row r="50" spans="1:9" ht="60" x14ac:dyDescent="0.25">
      <c r="A50" s="59" t="s">
        <v>198</v>
      </c>
      <c r="B50" s="2" t="s">
        <v>358</v>
      </c>
      <c r="C50" s="7" t="s">
        <v>1089</v>
      </c>
      <c r="D50" s="1" t="s">
        <v>456</v>
      </c>
      <c r="E50" s="1" t="s">
        <v>1090</v>
      </c>
      <c r="F50" s="1" t="s">
        <v>1090</v>
      </c>
      <c r="G50" s="45">
        <v>360</v>
      </c>
      <c r="H50" s="19">
        <v>41313</v>
      </c>
      <c r="I50" s="41">
        <f t="shared" si="0"/>
        <v>360</v>
      </c>
    </row>
    <row r="51" spans="1:9" ht="60" x14ac:dyDescent="0.25">
      <c r="A51" s="59" t="s">
        <v>199</v>
      </c>
      <c r="B51" s="2" t="s">
        <v>358</v>
      </c>
      <c r="C51" s="7" t="s">
        <v>372</v>
      </c>
      <c r="D51" s="1" t="s">
        <v>456</v>
      </c>
      <c r="E51" s="1" t="s">
        <v>500</v>
      </c>
      <c r="F51" s="1" t="s">
        <v>500</v>
      </c>
      <c r="G51" s="45">
        <v>700</v>
      </c>
      <c r="H51" s="19">
        <v>41334</v>
      </c>
      <c r="I51" s="41">
        <f t="shared" si="0"/>
        <v>700</v>
      </c>
    </row>
    <row r="52" spans="1:9" ht="60" x14ac:dyDescent="0.25">
      <c r="A52" s="59" t="s">
        <v>200</v>
      </c>
      <c r="B52" s="2" t="s">
        <v>358</v>
      </c>
      <c r="C52" s="7" t="s">
        <v>376</v>
      </c>
      <c r="D52" s="1" t="s">
        <v>456</v>
      </c>
      <c r="E52" s="1" t="s">
        <v>503</v>
      </c>
      <c r="F52" s="1" t="s">
        <v>503</v>
      </c>
      <c r="G52" s="45">
        <v>1557.56</v>
      </c>
      <c r="H52" s="19">
        <v>41380</v>
      </c>
      <c r="I52" s="41">
        <f t="shared" si="0"/>
        <v>1557.56</v>
      </c>
    </row>
    <row r="53" spans="1:9" ht="60" x14ac:dyDescent="0.25">
      <c r="A53" s="59" t="s">
        <v>201</v>
      </c>
      <c r="B53" s="2" t="s">
        <v>358</v>
      </c>
      <c r="C53" s="7" t="s">
        <v>501</v>
      </c>
      <c r="D53" s="1" t="s">
        <v>456</v>
      </c>
      <c r="E53" s="1" t="s">
        <v>534</v>
      </c>
      <c r="F53" s="1" t="s">
        <v>534</v>
      </c>
      <c r="G53" s="45">
        <v>1268.8599999999999</v>
      </c>
      <c r="H53" s="19">
        <v>41338</v>
      </c>
      <c r="I53" s="41">
        <f t="shared" si="0"/>
        <v>1268.8599999999999</v>
      </c>
    </row>
    <row r="54" spans="1:9" ht="60" x14ac:dyDescent="0.25">
      <c r="A54" s="59" t="s">
        <v>202</v>
      </c>
      <c r="B54" s="2" t="s">
        <v>358</v>
      </c>
      <c r="C54" s="7" t="s">
        <v>585</v>
      </c>
      <c r="D54" s="1" t="s">
        <v>456</v>
      </c>
      <c r="E54" s="1" t="s">
        <v>586</v>
      </c>
      <c r="F54" s="1" t="s">
        <v>586</v>
      </c>
      <c r="G54" s="45">
        <v>2314.1999999999998</v>
      </c>
      <c r="H54" s="19">
        <v>41397</v>
      </c>
      <c r="I54" s="41">
        <f t="shared" si="0"/>
        <v>2314.1999999999998</v>
      </c>
    </row>
    <row r="55" spans="1:9" ht="60" x14ac:dyDescent="0.25">
      <c r="A55" s="59" t="s">
        <v>203</v>
      </c>
      <c r="B55" s="2" t="s">
        <v>358</v>
      </c>
      <c r="C55" s="7" t="s">
        <v>610</v>
      </c>
      <c r="D55" s="1" t="s">
        <v>457</v>
      </c>
      <c r="E55" s="1" t="s">
        <v>611</v>
      </c>
      <c r="F55" s="1" t="s">
        <v>612</v>
      </c>
      <c r="G55" s="45">
        <v>2221</v>
      </c>
      <c r="H55" s="19">
        <v>41387</v>
      </c>
      <c r="I55" s="41">
        <f t="shared" si="0"/>
        <v>2221</v>
      </c>
    </row>
    <row r="56" spans="1:9" ht="60" x14ac:dyDescent="0.25">
      <c r="A56" s="59" t="s">
        <v>204</v>
      </c>
      <c r="B56" s="2" t="s">
        <v>358</v>
      </c>
      <c r="C56" s="7" t="s">
        <v>613</v>
      </c>
      <c r="D56" s="1" t="s">
        <v>457</v>
      </c>
      <c r="E56" s="1" t="s">
        <v>1096</v>
      </c>
      <c r="F56" s="1" t="s">
        <v>614</v>
      </c>
      <c r="G56" s="45">
        <v>4100</v>
      </c>
      <c r="H56" s="19" t="s">
        <v>615</v>
      </c>
      <c r="I56" s="41">
        <f t="shared" si="0"/>
        <v>4100</v>
      </c>
    </row>
    <row r="57" spans="1:9" ht="75" x14ac:dyDescent="0.25">
      <c r="A57" s="59" t="s">
        <v>205</v>
      </c>
      <c r="B57" s="2" t="s">
        <v>358</v>
      </c>
      <c r="C57" s="7" t="s">
        <v>589</v>
      </c>
      <c r="D57" s="1" t="s">
        <v>457</v>
      </c>
      <c r="E57" s="1" t="s">
        <v>590</v>
      </c>
      <c r="F57" s="1" t="s">
        <v>529</v>
      </c>
      <c r="G57" s="45">
        <v>2950</v>
      </c>
      <c r="H57" s="19" t="s">
        <v>591</v>
      </c>
      <c r="I57" s="41">
        <f t="shared" si="0"/>
        <v>2950</v>
      </c>
    </row>
    <row r="58" spans="1:9" ht="60" x14ac:dyDescent="0.25">
      <c r="A58" s="59" t="s">
        <v>206</v>
      </c>
      <c r="B58" s="2" t="s">
        <v>358</v>
      </c>
      <c r="C58" s="7" t="s">
        <v>388</v>
      </c>
      <c r="D58" s="1" t="s">
        <v>456</v>
      </c>
      <c r="E58" s="1" t="s">
        <v>461</v>
      </c>
      <c r="F58" s="1" t="s">
        <v>461</v>
      </c>
      <c r="G58" s="45">
        <v>1613.74</v>
      </c>
      <c r="H58" s="19">
        <v>41337</v>
      </c>
      <c r="I58" s="41">
        <f t="shared" si="0"/>
        <v>1613.74</v>
      </c>
    </row>
    <row r="59" spans="1:9" ht="60" x14ac:dyDescent="0.25">
      <c r="A59" s="59" t="s">
        <v>207</v>
      </c>
      <c r="B59" s="2" t="s">
        <v>358</v>
      </c>
      <c r="C59" s="7" t="s">
        <v>372</v>
      </c>
      <c r="D59" s="1" t="s">
        <v>456</v>
      </c>
      <c r="E59" s="1" t="s">
        <v>1095</v>
      </c>
      <c r="F59" s="1" t="s">
        <v>1095</v>
      </c>
      <c r="G59" s="45">
        <v>287</v>
      </c>
      <c r="H59" s="19">
        <v>41394</v>
      </c>
      <c r="I59" s="41">
        <f t="shared" si="0"/>
        <v>287</v>
      </c>
    </row>
    <row r="60" spans="1:9" ht="60" x14ac:dyDescent="0.25">
      <c r="A60" s="59" t="s">
        <v>208</v>
      </c>
      <c r="B60" s="2" t="s">
        <v>358</v>
      </c>
      <c r="C60" s="7" t="s">
        <v>209</v>
      </c>
      <c r="D60" s="1" t="s">
        <v>456</v>
      </c>
      <c r="E60" s="1" t="s">
        <v>359</v>
      </c>
      <c r="F60" s="1" t="s">
        <v>359</v>
      </c>
      <c r="G60" s="45">
        <v>363.5</v>
      </c>
      <c r="H60" s="19">
        <v>41345</v>
      </c>
      <c r="I60" s="41">
        <f t="shared" si="0"/>
        <v>363.5</v>
      </c>
    </row>
    <row r="61" spans="1:9" ht="60" x14ac:dyDescent="0.25">
      <c r="A61" s="59" t="s">
        <v>210</v>
      </c>
      <c r="B61" s="2" t="s">
        <v>358</v>
      </c>
      <c r="C61" s="7" t="s">
        <v>554</v>
      </c>
      <c r="D61" s="1" t="s">
        <v>457</v>
      </c>
      <c r="E61" s="1" t="s">
        <v>588</v>
      </c>
      <c r="F61" s="1" t="s">
        <v>538</v>
      </c>
      <c r="G61" s="45">
        <v>1509</v>
      </c>
      <c r="H61" s="19">
        <v>41375</v>
      </c>
      <c r="I61" s="41">
        <f t="shared" si="0"/>
        <v>1509</v>
      </c>
    </row>
    <row r="62" spans="1:9" ht="60" x14ac:dyDescent="0.25">
      <c r="A62" s="59" t="s">
        <v>211</v>
      </c>
      <c r="B62" s="2" t="s">
        <v>358</v>
      </c>
      <c r="C62" s="7" t="s">
        <v>568</v>
      </c>
      <c r="D62" s="1" t="s">
        <v>456</v>
      </c>
      <c r="E62" s="1" t="s">
        <v>533</v>
      </c>
      <c r="F62" s="1" t="s">
        <v>533</v>
      </c>
      <c r="G62" s="45">
        <v>1626.27</v>
      </c>
      <c r="H62" s="19">
        <v>41338</v>
      </c>
      <c r="I62" s="41">
        <f t="shared" si="0"/>
        <v>1626.27</v>
      </c>
    </row>
    <row r="63" spans="1:9" ht="90" x14ac:dyDescent="0.25">
      <c r="A63" s="59" t="s">
        <v>212</v>
      </c>
      <c r="B63" s="2" t="s">
        <v>358</v>
      </c>
      <c r="C63" s="7" t="s">
        <v>376</v>
      </c>
      <c r="D63" s="1" t="s">
        <v>457</v>
      </c>
      <c r="E63" s="1" t="s">
        <v>616</v>
      </c>
      <c r="F63" s="1" t="s">
        <v>617</v>
      </c>
      <c r="G63" s="45">
        <v>2330.5</v>
      </c>
      <c r="H63" s="19">
        <v>41366</v>
      </c>
      <c r="I63" s="41">
        <f t="shared" si="0"/>
        <v>2330.5</v>
      </c>
    </row>
    <row r="64" spans="1:9" ht="75" x14ac:dyDescent="0.25">
      <c r="A64" s="59" t="s">
        <v>213</v>
      </c>
      <c r="B64" s="2" t="s">
        <v>358</v>
      </c>
      <c r="C64" s="7" t="s">
        <v>570</v>
      </c>
      <c r="D64" s="1" t="s">
        <v>457</v>
      </c>
      <c r="E64" s="1" t="s">
        <v>571</v>
      </c>
      <c r="F64" s="1" t="s">
        <v>548</v>
      </c>
      <c r="G64" s="45">
        <v>4096.16</v>
      </c>
      <c r="H64" s="19">
        <v>41367</v>
      </c>
      <c r="I64" s="41">
        <f t="shared" si="0"/>
        <v>4096.16</v>
      </c>
    </row>
    <row r="65" spans="1:9" ht="60" x14ac:dyDescent="0.25">
      <c r="A65" s="59" t="s">
        <v>214</v>
      </c>
      <c r="B65" s="2" t="s">
        <v>358</v>
      </c>
      <c r="C65" s="7" t="s">
        <v>1093</v>
      </c>
      <c r="D65" s="1" t="s">
        <v>456</v>
      </c>
      <c r="E65" s="1" t="s">
        <v>1094</v>
      </c>
      <c r="F65" s="1" t="s">
        <v>1094</v>
      </c>
      <c r="G65" s="45">
        <v>652</v>
      </c>
      <c r="H65" s="19">
        <v>41334</v>
      </c>
      <c r="I65" s="41">
        <f t="shared" si="0"/>
        <v>652</v>
      </c>
    </row>
    <row r="66" spans="1:9" ht="60" x14ac:dyDescent="0.25">
      <c r="A66" s="59" t="s">
        <v>215</v>
      </c>
      <c r="B66" s="2" t="s">
        <v>358</v>
      </c>
      <c r="C66" s="7" t="s">
        <v>1103</v>
      </c>
      <c r="D66" s="1" t="s">
        <v>456</v>
      </c>
      <c r="E66" s="1" t="s">
        <v>493</v>
      </c>
      <c r="F66" s="1" t="s">
        <v>493</v>
      </c>
      <c r="G66" s="45">
        <v>1520</v>
      </c>
      <c r="H66" s="19">
        <v>41333</v>
      </c>
      <c r="I66" s="41">
        <f t="shared" si="0"/>
        <v>1520</v>
      </c>
    </row>
    <row r="67" spans="1:9" ht="60" x14ac:dyDescent="0.25">
      <c r="A67" s="59" t="s">
        <v>216</v>
      </c>
      <c r="B67" s="2" t="s">
        <v>358</v>
      </c>
      <c r="C67" s="7" t="s">
        <v>389</v>
      </c>
      <c r="D67" s="1" t="s">
        <v>456</v>
      </c>
      <c r="E67" s="1" t="s">
        <v>550</v>
      </c>
      <c r="F67" s="1" t="s">
        <v>550</v>
      </c>
      <c r="G67" s="45">
        <v>600</v>
      </c>
      <c r="H67" s="19">
        <v>41387</v>
      </c>
      <c r="I67" s="41">
        <f t="shared" si="0"/>
        <v>600</v>
      </c>
    </row>
    <row r="68" spans="1:9" ht="75" x14ac:dyDescent="0.25">
      <c r="A68" s="59" t="s">
        <v>217</v>
      </c>
      <c r="B68" s="2" t="s">
        <v>358</v>
      </c>
      <c r="C68" s="7" t="s">
        <v>714</v>
      </c>
      <c r="D68" s="1" t="s">
        <v>456</v>
      </c>
      <c r="E68" s="1" t="s">
        <v>359</v>
      </c>
      <c r="F68" s="1" t="s">
        <v>359</v>
      </c>
      <c r="G68" s="45">
        <v>1980</v>
      </c>
      <c r="H68" s="19">
        <v>41437</v>
      </c>
      <c r="I68" s="41">
        <v>1980</v>
      </c>
    </row>
    <row r="69" spans="1:9" ht="60" x14ac:dyDescent="0.25">
      <c r="A69" s="59" t="s">
        <v>218</v>
      </c>
      <c r="B69" s="2" t="s">
        <v>358</v>
      </c>
      <c r="C69" s="7" t="s">
        <v>390</v>
      </c>
      <c r="D69" s="1" t="s">
        <v>456</v>
      </c>
      <c r="E69" s="1" t="s">
        <v>538</v>
      </c>
      <c r="F69" s="1" t="s">
        <v>538</v>
      </c>
      <c r="G69" s="45">
        <v>1608</v>
      </c>
      <c r="H69" s="19">
        <v>41360</v>
      </c>
      <c r="I69" s="41">
        <f t="shared" ref="I69:I129" si="2">SUM(G69)</f>
        <v>1608</v>
      </c>
    </row>
    <row r="70" spans="1:9" ht="60" x14ac:dyDescent="0.25">
      <c r="A70" s="59" t="s">
        <v>219</v>
      </c>
      <c r="B70" s="2" t="s">
        <v>358</v>
      </c>
      <c r="C70" s="7" t="s">
        <v>391</v>
      </c>
      <c r="D70" s="1" t="s">
        <v>456</v>
      </c>
      <c r="E70" s="1" t="s">
        <v>846</v>
      </c>
      <c r="F70" s="1" t="s">
        <v>846</v>
      </c>
      <c r="G70" s="45">
        <v>2573.67</v>
      </c>
      <c r="H70" s="19">
        <v>41457</v>
      </c>
      <c r="I70" s="41">
        <v>2573.67</v>
      </c>
    </row>
    <row r="71" spans="1:9" ht="60" x14ac:dyDescent="0.25">
      <c r="A71" s="59" t="s">
        <v>220</v>
      </c>
      <c r="B71" s="2" t="s">
        <v>358</v>
      </c>
      <c r="C71" s="7" t="s">
        <v>392</v>
      </c>
      <c r="D71" s="1" t="s">
        <v>456</v>
      </c>
      <c r="E71" s="1" t="s">
        <v>503</v>
      </c>
      <c r="F71" s="1" t="s">
        <v>503</v>
      </c>
      <c r="G71" s="45">
        <v>1282.8599999999999</v>
      </c>
      <c r="H71" s="19">
        <v>41382</v>
      </c>
      <c r="I71" s="41">
        <f t="shared" si="2"/>
        <v>1282.8599999999999</v>
      </c>
    </row>
    <row r="72" spans="1:9" ht="60" x14ac:dyDescent="0.25">
      <c r="A72" s="59" t="s">
        <v>221</v>
      </c>
      <c r="B72" s="2" t="s">
        <v>358</v>
      </c>
      <c r="C72" s="7" t="s">
        <v>393</v>
      </c>
      <c r="D72" s="1" t="s">
        <v>456</v>
      </c>
      <c r="E72" s="1" t="s">
        <v>551</v>
      </c>
      <c r="F72" s="1" t="s">
        <v>551</v>
      </c>
      <c r="G72" s="45">
        <v>8030.32</v>
      </c>
      <c r="H72" s="19" t="s">
        <v>552</v>
      </c>
      <c r="I72" s="41">
        <f t="shared" si="2"/>
        <v>8030.32</v>
      </c>
    </row>
    <row r="73" spans="1:9" ht="60" x14ac:dyDescent="0.25">
      <c r="A73" s="59" t="s">
        <v>222</v>
      </c>
      <c r="B73" s="2" t="s">
        <v>358</v>
      </c>
      <c r="C73" s="7" t="s">
        <v>376</v>
      </c>
      <c r="D73" s="1" t="s">
        <v>457</v>
      </c>
      <c r="E73" s="1" t="s">
        <v>1091</v>
      </c>
      <c r="F73" s="1" t="s">
        <v>1092</v>
      </c>
      <c r="G73" s="45">
        <v>1713.2</v>
      </c>
      <c r="H73" s="19">
        <v>41381</v>
      </c>
      <c r="I73" s="41">
        <f t="shared" si="2"/>
        <v>1713.2</v>
      </c>
    </row>
    <row r="74" spans="1:9" ht="60" x14ac:dyDescent="0.25">
      <c r="A74" s="59" t="s">
        <v>223</v>
      </c>
      <c r="B74" s="2" t="s">
        <v>358</v>
      </c>
      <c r="C74" s="7" t="s">
        <v>494</v>
      </c>
      <c r="D74" s="1" t="s">
        <v>456</v>
      </c>
      <c r="E74" s="1" t="s">
        <v>574</v>
      </c>
      <c r="F74" s="1" t="s">
        <v>574</v>
      </c>
      <c r="G74" s="45">
        <v>1080</v>
      </c>
      <c r="H74" s="19">
        <v>41380</v>
      </c>
      <c r="I74" s="41">
        <f t="shared" si="2"/>
        <v>1080</v>
      </c>
    </row>
    <row r="75" spans="1:9" ht="60" x14ac:dyDescent="0.25">
      <c r="A75" s="59" t="s">
        <v>224</v>
      </c>
      <c r="B75" s="2" t="s">
        <v>358</v>
      </c>
      <c r="C75" s="7" t="s">
        <v>618</v>
      </c>
      <c r="D75" s="1" t="s">
        <v>457</v>
      </c>
      <c r="E75" s="1" t="s">
        <v>648</v>
      </c>
      <c r="F75" s="1" t="s">
        <v>538</v>
      </c>
      <c r="G75" s="45">
        <v>1580</v>
      </c>
      <c r="H75" s="19">
        <v>41388</v>
      </c>
      <c r="I75" s="41">
        <f t="shared" si="2"/>
        <v>1580</v>
      </c>
    </row>
    <row r="76" spans="1:9" ht="60" x14ac:dyDescent="0.25">
      <c r="A76" s="59" t="s">
        <v>225</v>
      </c>
      <c r="B76" s="2" t="s">
        <v>358</v>
      </c>
      <c r="C76" s="7" t="s">
        <v>372</v>
      </c>
      <c r="D76" s="1" t="s">
        <v>456</v>
      </c>
      <c r="E76" s="1" t="s">
        <v>500</v>
      </c>
      <c r="F76" s="1" t="s">
        <v>500</v>
      </c>
      <c r="G76" s="45">
        <v>878.86</v>
      </c>
      <c r="H76" s="19">
        <v>41365</v>
      </c>
      <c r="I76" s="41">
        <f t="shared" si="2"/>
        <v>878.86</v>
      </c>
    </row>
    <row r="77" spans="1:9" s="16" customFormat="1" ht="60" x14ac:dyDescent="0.25">
      <c r="A77" s="60" t="s">
        <v>226</v>
      </c>
      <c r="B77" s="13" t="s">
        <v>358</v>
      </c>
      <c r="C77" s="14" t="s">
        <v>569</v>
      </c>
      <c r="D77" s="15" t="s">
        <v>456</v>
      </c>
      <c r="E77" s="15" t="s">
        <v>548</v>
      </c>
      <c r="F77" s="15" t="s">
        <v>364</v>
      </c>
      <c r="G77" s="46">
        <v>674</v>
      </c>
      <c r="H77" s="35">
        <v>41346</v>
      </c>
      <c r="I77" s="42">
        <f t="shared" si="2"/>
        <v>674</v>
      </c>
    </row>
    <row r="78" spans="1:9" ht="60" x14ac:dyDescent="0.25">
      <c r="A78" s="59" t="s">
        <v>227</v>
      </c>
      <c r="B78" s="2" t="s">
        <v>358</v>
      </c>
      <c r="C78" s="7" t="s">
        <v>502</v>
      </c>
      <c r="D78" s="1" t="s">
        <v>456</v>
      </c>
      <c r="E78" s="1" t="s">
        <v>503</v>
      </c>
      <c r="F78" s="1" t="s">
        <v>503</v>
      </c>
      <c r="G78" s="45">
        <v>450.3</v>
      </c>
      <c r="H78" s="19">
        <v>41388</v>
      </c>
      <c r="I78" s="41">
        <f t="shared" si="2"/>
        <v>450.3</v>
      </c>
    </row>
    <row r="79" spans="1:9" s="16" customFormat="1" ht="90" x14ac:dyDescent="0.25">
      <c r="A79" s="60" t="s">
        <v>228</v>
      </c>
      <c r="B79" s="13" t="s">
        <v>358</v>
      </c>
      <c r="C79" s="14" t="s">
        <v>394</v>
      </c>
      <c r="D79" s="15" t="s">
        <v>457</v>
      </c>
      <c r="E79" s="15" t="s">
        <v>904</v>
      </c>
      <c r="F79" s="15" t="s">
        <v>364</v>
      </c>
      <c r="G79" s="46">
        <v>4680</v>
      </c>
      <c r="H79" s="35">
        <v>41421</v>
      </c>
      <c r="I79" s="42">
        <f t="shared" si="2"/>
        <v>4680</v>
      </c>
    </row>
    <row r="80" spans="1:9" ht="60" x14ac:dyDescent="0.25">
      <c r="A80" s="59" t="s">
        <v>229</v>
      </c>
      <c r="B80" s="2" t="s">
        <v>358</v>
      </c>
      <c r="C80" s="7" t="s">
        <v>506</v>
      </c>
      <c r="D80" s="1" t="s">
        <v>456</v>
      </c>
      <c r="E80" s="1" t="s">
        <v>475</v>
      </c>
      <c r="F80" s="1" t="s">
        <v>475</v>
      </c>
      <c r="G80" s="45">
        <v>420</v>
      </c>
      <c r="H80" s="19">
        <v>41373</v>
      </c>
      <c r="I80" s="41">
        <f t="shared" si="2"/>
        <v>420</v>
      </c>
    </row>
    <row r="81" spans="1:9" ht="60" x14ac:dyDescent="0.25">
      <c r="A81" s="59" t="s">
        <v>230</v>
      </c>
      <c r="B81" s="2" t="s">
        <v>358</v>
      </c>
      <c r="C81" s="7" t="s">
        <v>395</v>
      </c>
      <c r="D81" s="1" t="s">
        <v>456</v>
      </c>
      <c r="E81" s="1" t="s">
        <v>493</v>
      </c>
      <c r="F81" s="1" t="s">
        <v>493</v>
      </c>
      <c r="G81" s="45">
        <v>1780</v>
      </c>
      <c r="H81" s="19">
        <v>41394</v>
      </c>
      <c r="I81" s="41">
        <f t="shared" si="2"/>
        <v>1780</v>
      </c>
    </row>
    <row r="82" spans="1:9" s="16" customFormat="1" ht="60" x14ac:dyDescent="0.25">
      <c r="A82" s="60" t="s">
        <v>231</v>
      </c>
      <c r="B82" s="13" t="s">
        <v>358</v>
      </c>
      <c r="C82" s="14" t="s">
        <v>587</v>
      </c>
      <c r="D82" s="15" t="s">
        <v>457</v>
      </c>
      <c r="E82" s="15" t="s">
        <v>588</v>
      </c>
      <c r="F82" s="15" t="s">
        <v>538</v>
      </c>
      <c r="G82" s="46">
        <v>980</v>
      </c>
      <c r="H82" s="35">
        <v>41381</v>
      </c>
      <c r="I82" s="42">
        <f t="shared" si="2"/>
        <v>980</v>
      </c>
    </row>
    <row r="83" spans="1:9" ht="60" x14ac:dyDescent="0.25">
      <c r="A83" s="59" t="s">
        <v>232</v>
      </c>
      <c r="B83" s="2" t="s">
        <v>358</v>
      </c>
      <c r="C83" s="7" t="s">
        <v>396</v>
      </c>
      <c r="D83" s="1" t="s">
        <v>456</v>
      </c>
      <c r="E83" s="1" t="s">
        <v>458</v>
      </c>
      <c r="F83" s="1" t="s">
        <v>458</v>
      </c>
      <c r="G83" s="45">
        <v>1496.8</v>
      </c>
      <c r="H83" s="19">
        <v>41359</v>
      </c>
      <c r="I83" s="41">
        <f t="shared" si="2"/>
        <v>1496.8</v>
      </c>
    </row>
    <row r="84" spans="1:9" ht="60" x14ac:dyDescent="0.25">
      <c r="A84" s="59" t="s">
        <v>233</v>
      </c>
      <c r="B84" s="2" t="s">
        <v>358</v>
      </c>
      <c r="C84" s="7" t="s">
        <v>513</v>
      </c>
      <c r="D84" s="1" t="s">
        <v>457</v>
      </c>
      <c r="E84" s="1" t="s">
        <v>514</v>
      </c>
      <c r="F84" s="1" t="s">
        <v>479</v>
      </c>
      <c r="G84" s="45">
        <v>3400</v>
      </c>
      <c r="H84" s="19" t="s">
        <v>515</v>
      </c>
      <c r="I84" s="41">
        <f t="shared" si="2"/>
        <v>3400</v>
      </c>
    </row>
    <row r="85" spans="1:9" ht="75" x14ac:dyDescent="0.25">
      <c r="A85" s="59" t="s">
        <v>234</v>
      </c>
      <c r="B85" s="2" t="s">
        <v>358</v>
      </c>
      <c r="C85" s="7" t="s">
        <v>387</v>
      </c>
      <c r="D85" s="1" t="s">
        <v>457</v>
      </c>
      <c r="E85" s="1" t="s">
        <v>507</v>
      </c>
      <c r="F85" s="1" t="s">
        <v>508</v>
      </c>
      <c r="G85" s="45">
        <v>2500</v>
      </c>
      <c r="H85" s="19">
        <v>41381</v>
      </c>
      <c r="I85" s="41">
        <f t="shared" si="2"/>
        <v>2500</v>
      </c>
    </row>
    <row r="86" spans="1:9" ht="60" x14ac:dyDescent="0.25">
      <c r="A86" s="59" t="s">
        <v>235</v>
      </c>
      <c r="B86" s="2" t="s">
        <v>358</v>
      </c>
      <c r="C86" s="7" t="s">
        <v>642</v>
      </c>
      <c r="D86" s="1" t="s">
        <v>456</v>
      </c>
      <c r="E86" s="1" t="s">
        <v>643</v>
      </c>
      <c r="F86" s="1" t="s">
        <v>643</v>
      </c>
      <c r="G86" s="45">
        <v>4328.09</v>
      </c>
      <c r="H86" s="19">
        <v>41409</v>
      </c>
      <c r="I86" s="41">
        <f t="shared" si="2"/>
        <v>4328.09</v>
      </c>
    </row>
    <row r="87" spans="1:9" ht="60" x14ac:dyDescent="0.25">
      <c r="A87" s="59" t="s">
        <v>236</v>
      </c>
      <c r="B87" s="2" t="s">
        <v>358</v>
      </c>
      <c r="C87" s="7" t="s">
        <v>237</v>
      </c>
      <c r="D87" s="1" t="s">
        <v>899</v>
      </c>
      <c r="E87" s="1" t="s">
        <v>900</v>
      </c>
      <c r="F87" s="1" t="s">
        <v>900</v>
      </c>
      <c r="G87" s="45">
        <v>1500</v>
      </c>
      <c r="H87" s="19">
        <v>41408</v>
      </c>
      <c r="I87" s="41">
        <v>1440</v>
      </c>
    </row>
    <row r="88" spans="1:9" ht="75" x14ac:dyDescent="0.25">
      <c r="A88" s="59" t="s">
        <v>238</v>
      </c>
      <c r="B88" s="2" t="s">
        <v>358</v>
      </c>
      <c r="C88" s="7" t="s">
        <v>397</v>
      </c>
      <c r="D88" s="1" t="s">
        <v>457</v>
      </c>
      <c r="E88" s="1" t="s">
        <v>619</v>
      </c>
      <c r="F88" s="1" t="s">
        <v>620</v>
      </c>
      <c r="G88" s="45">
        <v>4130</v>
      </c>
      <c r="H88" s="19">
        <v>41418</v>
      </c>
      <c r="I88" s="41">
        <f t="shared" si="2"/>
        <v>4130</v>
      </c>
    </row>
    <row r="89" spans="1:9" ht="60" x14ac:dyDescent="0.25">
      <c r="A89" s="59" t="s">
        <v>239</v>
      </c>
      <c r="B89" s="2" t="s">
        <v>358</v>
      </c>
      <c r="C89" s="7" t="s">
        <v>621</v>
      </c>
      <c r="D89" s="1" t="s">
        <v>456</v>
      </c>
      <c r="E89" s="1" t="s">
        <v>622</v>
      </c>
      <c r="F89" s="1" t="s">
        <v>622</v>
      </c>
      <c r="G89" s="45">
        <v>873.89</v>
      </c>
      <c r="H89" s="19">
        <v>41358</v>
      </c>
      <c r="I89" s="41">
        <f t="shared" si="2"/>
        <v>873.89</v>
      </c>
    </row>
    <row r="90" spans="1:9" ht="60" x14ac:dyDescent="0.25">
      <c r="A90" s="59" t="s">
        <v>240</v>
      </c>
      <c r="B90" s="2" t="s">
        <v>358</v>
      </c>
      <c r="C90" s="7" t="s">
        <v>399</v>
      </c>
      <c r="D90" s="1" t="s">
        <v>457</v>
      </c>
      <c r="E90" s="1" t="s">
        <v>576</v>
      </c>
      <c r="F90" s="1" t="s">
        <v>538</v>
      </c>
      <c r="G90" s="45">
        <v>1965</v>
      </c>
      <c r="H90" s="19">
        <v>41404</v>
      </c>
      <c r="I90" s="41">
        <f t="shared" si="2"/>
        <v>1965</v>
      </c>
    </row>
    <row r="91" spans="1:9" ht="105" x14ac:dyDescent="0.25">
      <c r="A91" s="59" t="s">
        <v>241</v>
      </c>
      <c r="B91" s="2" t="s">
        <v>358</v>
      </c>
      <c r="C91" s="7" t="s">
        <v>400</v>
      </c>
      <c r="D91" s="1" t="s">
        <v>457</v>
      </c>
      <c r="E91" s="1" t="s">
        <v>581</v>
      </c>
      <c r="F91" s="1" t="s">
        <v>364</v>
      </c>
      <c r="G91" s="45">
        <v>4920</v>
      </c>
      <c r="H91" s="19">
        <v>41410</v>
      </c>
      <c r="I91" s="41">
        <f t="shared" si="2"/>
        <v>4920</v>
      </c>
    </row>
    <row r="92" spans="1:9" ht="60" x14ac:dyDescent="0.25">
      <c r="A92" s="59" t="s">
        <v>242</v>
      </c>
      <c r="B92" s="2" t="s">
        <v>358</v>
      </c>
      <c r="C92" s="7" t="s">
        <v>401</v>
      </c>
      <c r="D92" s="1" t="s">
        <v>456</v>
      </c>
      <c r="E92" s="1" t="s">
        <v>368</v>
      </c>
      <c r="F92" s="1" t="s">
        <v>459</v>
      </c>
      <c r="G92" s="45">
        <v>2550</v>
      </c>
      <c r="H92" s="19">
        <v>41435</v>
      </c>
      <c r="I92" s="41">
        <f t="shared" si="2"/>
        <v>2550</v>
      </c>
    </row>
    <row r="93" spans="1:9" ht="60" x14ac:dyDescent="0.25">
      <c r="A93" s="59" t="s">
        <v>243</v>
      </c>
      <c r="B93" s="2" t="s">
        <v>358</v>
      </c>
      <c r="C93" s="7" t="s">
        <v>504</v>
      </c>
      <c r="D93" s="1" t="s">
        <v>456</v>
      </c>
      <c r="E93" s="1" t="s">
        <v>505</v>
      </c>
      <c r="F93" s="1" t="s">
        <v>505</v>
      </c>
      <c r="G93" s="45">
        <v>1015.03</v>
      </c>
      <c r="H93" s="19">
        <v>41392</v>
      </c>
      <c r="I93" s="41">
        <f t="shared" si="2"/>
        <v>1015.03</v>
      </c>
    </row>
    <row r="94" spans="1:9" ht="60" x14ac:dyDescent="0.25">
      <c r="A94" s="59" t="s">
        <v>244</v>
      </c>
      <c r="B94" s="2" t="s">
        <v>358</v>
      </c>
      <c r="C94" s="7" t="s">
        <v>372</v>
      </c>
      <c r="D94" s="1" t="s">
        <v>456</v>
      </c>
      <c r="E94" s="1" t="s">
        <v>374</v>
      </c>
      <c r="F94" s="1" t="s">
        <v>374</v>
      </c>
      <c r="G94" s="45">
        <v>615.38</v>
      </c>
      <c r="H94" s="19">
        <v>41372</v>
      </c>
      <c r="I94" s="41">
        <f t="shared" si="2"/>
        <v>615.38</v>
      </c>
    </row>
    <row r="95" spans="1:9" ht="60" x14ac:dyDescent="0.25">
      <c r="A95" s="59" t="s">
        <v>245</v>
      </c>
      <c r="B95" s="2" t="s">
        <v>358</v>
      </c>
      <c r="C95" s="7" t="s">
        <v>623</v>
      </c>
      <c r="D95" s="1" t="s">
        <v>456</v>
      </c>
      <c r="E95" s="1" t="s">
        <v>624</v>
      </c>
      <c r="F95" s="1" t="s">
        <v>624</v>
      </c>
      <c r="G95" s="45">
        <v>1000</v>
      </c>
      <c r="H95" s="19">
        <v>41369</v>
      </c>
      <c r="I95" s="41">
        <f t="shared" si="2"/>
        <v>1000</v>
      </c>
    </row>
    <row r="96" spans="1:9" ht="105" x14ac:dyDescent="0.25">
      <c r="A96" s="59" t="s">
        <v>246</v>
      </c>
      <c r="B96" s="2" t="s">
        <v>358</v>
      </c>
      <c r="C96" s="7" t="s">
        <v>567</v>
      </c>
      <c r="D96" s="1" t="s">
        <v>457</v>
      </c>
      <c r="E96" s="1" t="s">
        <v>582</v>
      </c>
      <c r="F96" s="1" t="s">
        <v>574</v>
      </c>
      <c r="G96" s="45">
        <v>23000</v>
      </c>
      <c r="H96" s="19">
        <v>41400</v>
      </c>
      <c r="I96" s="41">
        <f t="shared" si="2"/>
        <v>23000</v>
      </c>
    </row>
    <row r="97" spans="1:11" ht="60" x14ac:dyDescent="0.25">
      <c r="A97" s="59" t="s">
        <v>247</v>
      </c>
      <c r="B97" s="2" t="s">
        <v>358</v>
      </c>
      <c r="C97" s="7" t="s">
        <v>402</v>
      </c>
      <c r="D97" s="1" t="s">
        <v>456</v>
      </c>
      <c r="E97" s="1" t="s">
        <v>909</v>
      </c>
      <c r="F97" s="1" t="s">
        <v>909</v>
      </c>
      <c r="G97" s="45">
        <v>14208.78</v>
      </c>
      <c r="H97" s="19">
        <v>41423</v>
      </c>
      <c r="I97" s="41">
        <f t="shared" si="2"/>
        <v>14208.78</v>
      </c>
    </row>
    <row r="98" spans="1:11" ht="75" x14ac:dyDescent="0.25">
      <c r="A98" s="59" t="s">
        <v>248</v>
      </c>
      <c r="B98" s="2" t="s">
        <v>358</v>
      </c>
      <c r="C98" s="7" t="s">
        <v>678</v>
      </c>
      <c r="D98" s="1" t="s">
        <v>456</v>
      </c>
      <c r="E98" s="1" t="s">
        <v>679</v>
      </c>
      <c r="F98" s="1" t="s">
        <v>679</v>
      </c>
      <c r="G98" s="45">
        <v>1200</v>
      </c>
      <c r="H98" s="19">
        <v>41547</v>
      </c>
      <c r="I98" s="41">
        <f t="shared" si="2"/>
        <v>1200</v>
      </c>
    </row>
    <row r="99" spans="1:11" ht="60" x14ac:dyDescent="0.25">
      <c r="A99" s="59" t="s">
        <v>249</v>
      </c>
      <c r="B99" s="2" t="s">
        <v>358</v>
      </c>
      <c r="C99" s="7" t="s">
        <v>625</v>
      </c>
      <c r="D99" s="1" t="s">
        <v>456</v>
      </c>
      <c r="E99" s="1" t="s">
        <v>360</v>
      </c>
      <c r="F99" s="1" t="s">
        <v>360</v>
      </c>
      <c r="G99" s="45">
        <v>580.97</v>
      </c>
      <c r="H99" s="19" t="s">
        <v>626</v>
      </c>
      <c r="I99" s="41">
        <f t="shared" si="2"/>
        <v>580.97</v>
      </c>
    </row>
    <row r="100" spans="1:11" ht="60" x14ac:dyDescent="0.25">
      <c r="A100" s="59" t="s">
        <v>250</v>
      </c>
      <c r="B100" s="2" t="s">
        <v>358</v>
      </c>
      <c r="C100" s="7" t="s">
        <v>403</v>
      </c>
      <c r="D100" s="1" t="s">
        <v>456</v>
      </c>
      <c r="E100" s="1" t="s">
        <v>538</v>
      </c>
      <c r="F100" s="1" t="s">
        <v>538</v>
      </c>
      <c r="G100" s="45">
        <v>820</v>
      </c>
      <c r="H100" s="19">
        <v>41369</v>
      </c>
      <c r="I100" s="41">
        <f t="shared" si="2"/>
        <v>820</v>
      </c>
    </row>
    <row r="101" spans="1:11" ht="60" x14ac:dyDescent="0.25">
      <c r="A101" s="59" t="s">
        <v>251</v>
      </c>
      <c r="B101" s="2" t="s">
        <v>358</v>
      </c>
      <c r="C101" s="7" t="s">
        <v>404</v>
      </c>
      <c r="D101" s="1" t="s">
        <v>456</v>
      </c>
      <c r="E101" s="1" t="s">
        <v>538</v>
      </c>
      <c r="F101" s="1" t="s">
        <v>538</v>
      </c>
      <c r="G101" s="45">
        <v>1705</v>
      </c>
      <c r="H101" s="19">
        <v>41455</v>
      </c>
      <c r="I101" s="41">
        <f t="shared" si="2"/>
        <v>1705</v>
      </c>
    </row>
    <row r="102" spans="1:11" ht="60" x14ac:dyDescent="0.25">
      <c r="A102" s="59" t="s">
        <v>252</v>
      </c>
      <c r="B102" s="2" t="s">
        <v>358</v>
      </c>
      <c r="C102" s="7" t="s">
        <v>495</v>
      </c>
      <c r="D102" s="1" t="s">
        <v>456</v>
      </c>
      <c r="E102" s="1" t="s">
        <v>527</v>
      </c>
      <c r="F102" s="1" t="s">
        <v>527</v>
      </c>
      <c r="G102" s="45">
        <v>1324.49</v>
      </c>
      <c r="H102" s="19">
        <v>41402</v>
      </c>
      <c r="I102" s="41">
        <f t="shared" si="2"/>
        <v>1324.49</v>
      </c>
    </row>
    <row r="103" spans="1:11" ht="105" x14ac:dyDescent="0.25">
      <c r="A103" s="59" t="s">
        <v>253</v>
      </c>
      <c r="B103" s="2" t="s">
        <v>358</v>
      </c>
      <c r="C103" s="7" t="s">
        <v>526</v>
      </c>
      <c r="D103" s="1" t="s">
        <v>456</v>
      </c>
      <c r="E103" s="1" t="s">
        <v>493</v>
      </c>
      <c r="F103" s="1" t="s">
        <v>493</v>
      </c>
      <c r="G103" s="45">
        <v>1610</v>
      </c>
      <c r="H103" s="19" t="s">
        <v>528</v>
      </c>
      <c r="I103" s="41">
        <f t="shared" si="2"/>
        <v>1610</v>
      </c>
    </row>
    <row r="104" spans="1:11" ht="60" x14ac:dyDescent="0.25">
      <c r="A104" s="59" t="s">
        <v>254</v>
      </c>
      <c r="B104" s="2" t="s">
        <v>358</v>
      </c>
      <c r="C104" s="7" t="s">
        <v>372</v>
      </c>
      <c r="D104" s="1" t="s">
        <v>456</v>
      </c>
      <c r="E104" s="1" t="s">
        <v>500</v>
      </c>
      <c r="F104" s="1" t="s">
        <v>500</v>
      </c>
      <c r="G104" s="45">
        <v>1344.43</v>
      </c>
      <c r="H104" s="19">
        <v>41410</v>
      </c>
      <c r="I104" s="41">
        <f t="shared" si="2"/>
        <v>1344.43</v>
      </c>
    </row>
    <row r="105" spans="1:11" ht="60" x14ac:dyDescent="0.25">
      <c r="A105" s="59" t="s">
        <v>255</v>
      </c>
      <c r="B105" s="2" t="s">
        <v>358</v>
      </c>
      <c r="C105" s="7" t="s">
        <v>557</v>
      </c>
      <c r="D105" s="1" t="s">
        <v>456</v>
      </c>
      <c r="E105" s="1" t="s">
        <v>558</v>
      </c>
      <c r="F105" s="1" t="s">
        <v>558</v>
      </c>
      <c r="G105" s="45">
        <v>5985</v>
      </c>
      <c r="H105" s="19">
        <v>41421</v>
      </c>
      <c r="I105" s="41">
        <f t="shared" si="2"/>
        <v>5985</v>
      </c>
    </row>
    <row r="106" spans="1:11" ht="75" x14ac:dyDescent="0.25">
      <c r="A106" s="59" t="s">
        <v>256</v>
      </c>
      <c r="B106" s="2" t="s">
        <v>358</v>
      </c>
      <c r="C106" s="7" t="s">
        <v>405</v>
      </c>
      <c r="D106" s="1" t="s">
        <v>457</v>
      </c>
      <c r="E106" s="1" t="s">
        <v>549</v>
      </c>
      <c r="F106" s="1" t="s">
        <v>550</v>
      </c>
      <c r="G106" s="45">
        <v>2583</v>
      </c>
      <c r="H106" s="19">
        <v>41423</v>
      </c>
      <c r="I106" s="41">
        <f t="shared" si="2"/>
        <v>2583</v>
      </c>
    </row>
    <row r="107" spans="1:11" ht="60" x14ac:dyDescent="0.25">
      <c r="A107" s="59" t="s">
        <v>257</v>
      </c>
      <c r="B107" s="2" t="s">
        <v>358</v>
      </c>
      <c r="C107" s="7" t="s">
        <v>398</v>
      </c>
      <c r="D107" s="1" t="s">
        <v>456</v>
      </c>
      <c r="E107" s="1" t="s">
        <v>533</v>
      </c>
      <c r="F107" s="1" t="s">
        <v>533</v>
      </c>
      <c r="G107" s="45">
        <v>813.2</v>
      </c>
      <c r="H107" s="19">
        <v>41403</v>
      </c>
      <c r="I107" s="41">
        <f t="shared" si="2"/>
        <v>813.2</v>
      </c>
      <c r="K107" s="11"/>
    </row>
    <row r="108" spans="1:11" ht="60" x14ac:dyDescent="0.25">
      <c r="A108" s="59" t="s">
        <v>258</v>
      </c>
      <c r="B108" s="2" t="s">
        <v>358</v>
      </c>
      <c r="C108" s="7" t="s">
        <v>627</v>
      </c>
      <c r="D108" s="1" t="s">
        <v>456</v>
      </c>
      <c r="E108" s="1" t="s">
        <v>461</v>
      </c>
      <c r="F108" s="1" t="s">
        <v>461</v>
      </c>
      <c r="G108" s="45">
        <v>340.22</v>
      </c>
      <c r="H108" s="19">
        <v>41400</v>
      </c>
      <c r="I108" s="41">
        <f t="shared" si="2"/>
        <v>340.22</v>
      </c>
    </row>
    <row r="109" spans="1:11" ht="60" x14ac:dyDescent="0.25">
      <c r="A109" s="59" t="s">
        <v>259</v>
      </c>
      <c r="B109" s="2" t="s">
        <v>358</v>
      </c>
      <c r="C109" s="7" t="s">
        <v>520</v>
      </c>
      <c r="D109" s="1" t="s">
        <v>456</v>
      </c>
      <c r="E109" s="1" t="s">
        <v>521</v>
      </c>
      <c r="F109" s="1" t="s">
        <v>521</v>
      </c>
      <c r="G109" s="45">
        <v>1100</v>
      </c>
      <c r="H109" s="19" t="s">
        <v>522</v>
      </c>
      <c r="I109" s="41">
        <f t="shared" si="2"/>
        <v>1100</v>
      </c>
    </row>
    <row r="110" spans="1:11" ht="90" x14ac:dyDescent="0.25">
      <c r="A110" s="59" t="s">
        <v>260</v>
      </c>
      <c r="B110" s="2" t="s">
        <v>358</v>
      </c>
      <c r="C110" s="7" t="s">
        <v>546</v>
      </c>
      <c r="D110" s="1" t="s">
        <v>457</v>
      </c>
      <c r="E110" s="1" t="s">
        <v>547</v>
      </c>
      <c r="F110" s="1" t="s">
        <v>548</v>
      </c>
      <c r="G110" s="45">
        <v>3150</v>
      </c>
      <c r="H110" s="19">
        <v>41449</v>
      </c>
      <c r="I110" s="41">
        <f t="shared" si="2"/>
        <v>3150</v>
      </c>
    </row>
    <row r="111" spans="1:11" ht="60" x14ac:dyDescent="0.25">
      <c r="A111" s="59" t="s">
        <v>261</v>
      </c>
      <c r="B111" s="2" t="s">
        <v>358</v>
      </c>
      <c r="C111" s="7" t="s">
        <v>406</v>
      </c>
      <c r="D111" s="1" t="s">
        <v>456</v>
      </c>
      <c r="E111" s="1" t="s">
        <v>1086</v>
      </c>
      <c r="F111" s="1" t="s">
        <v>1086</v>
      </c>
      <c r="G111" s="45">
        <v>3614.35</v>
      </c>
      <c r="H111" s="19">
        <v>41486</v>
      </c>
      <c r="I111" s="41">
        <f t="shared" si="2"/>
        <v>3614.35</v>
      </c>
    </row>
    <row r="112" spans="1:11" ht="60" x14ac:dyDescent="0.25">
      <c r="A112" s="59" t="s">
        <v>262</v>
      </c>
      <c r="B112" s="2" t="s">
        <v>358</v>
      </c>
      <c r="C112" s="7" t="s">
        <v>628</v>
      </c>
      <c r="D112" s="1" t="s">
        <v>456</v>
      </c>
      <c r="E112" s="1" t="s">
        <v>629</v>
      </c>
      <c r="F112" s="1" t="s">
        <v>629</v>
      </c>
      <c r="G112" s="45">
        <v>123.64</v>
      </c>
      <c r="H112" s="19">
        <v>41403</v>
      </c>
      <c r="I112" s="41">
        <f t="shared" si="2"/>
        <v>123.64</v>
      </c>
    </row>
    <row r="113" spans="1:12" ht="60" x14ac:dyDescent="0.25">
      <c r="A113" s="59" t="s">
        <v>263</v>
      </c>
      <c r="B113" s="2" t="s">
        <v>358</v>
      </c>
      <c r="C113" s="7" t="s">
        <v>407</v>
      </c>
      <c r="D113" s="1" t="s">
        <v>456</v>
      </c>
      <c r="E113" s="1" t="s">
        <v>715</v>
      </c>
      <c r="F113" s="1" t="s">
        <v>715</v>
      </c>
      <c r="G113" s="45">
        <v>2577</v>
      </c>
      <c r="H113" s="19">
        <v>41571</v>
      </c>
      <c r="I113" s="41">
        <v>2577</v>
      </c>
    </row>
    <row r="114" spans="1:12" ht="60" x14ac:dyDescent="0.25">
      <c r="A114" s="59">
        <v>5028471988</v>
      </c>
      <c r="B114" s="2" t="s">
        <v>358</v>
      </c>
      <c r="C114" s="7" t="s">
        <v>408</v>
      </c>
      <c r="D114" s="1" t="s">
        <v>456</v>
      </c>
      <c r="E114" s="1" t="s">
        <v>529</v>
      </c>
      <c r="F114" s="1" t="s">
        <v>529</v>
      </c>
      <c r="G114" s="45">
        <v>1980</v>
      </c>
      <c r="H114" s="19" t="s">
        <v>530</v>
      </c>
      <c r="I114" s="41">
        <f t="shared" si="2"/>
        <v>1980</v>
      </c>
    </row>
    <row r="115" spans="1:12" ht="60" x14ac:dyDescent="0.25">
      <c r="A115" s="59" t="s">
        <v>264</v>
      </c>
      <c r="B115" s="2" t="s">
        <v>358</v>
      </c>
      <c r="C115" s="7" t="s">
        <v>716</v>
      </c>
      <c r="D115" s="1" t="s">
        <v>457</v>
      </c>
      <c r="E115" s="1" t="s">
        <v>717</v>
      </c>
      <c r="F115" s="1" t="s">
        <v>718</v>
      </c>
      <c r="G115" s="45">
        <v>9100</v>
      </c>
      <c r="H115" s="19" t="s">
        <v>719</v>
      </c>
      <c r="I115" s="41">
        <v>9100</v>
      </c>
    </row>
    <row r="116" spans="1:12" ht="60" x14ac:dyDescent="0.25">
      <c r="A116" s="59" t="s">
        <v>265</v>
      </c>
      <c r="B116" s="2" t="s">
        <v>358</v>
      </c>
      <c r="C116" s="7" t="s">
        <v>720</v>
      </c>
      <c r="D116" s="1" t="s">
        <v>456</v>
      </c>
      <c r="E116" s="1" t="s">
        <v>364</v>
      </c>
      <c r="F116" s="1" t="s">
        <v>364</v>
      </c>
      <c r="G116" s="45">
        <v>880</v>
      </c>
      <c r="H116" s="19">
        <v>41470</v>
      </c>
      <c r="I116" s="41">
        <v>880</v>
      </c>
    </row>
    <row r="117" spans="1:12" ht="60" x14ac:dyDescent="0.25">
      <c r="A117" s="59" t="s">
        <v>266</v>
      </c>
      <c r="B117" s="2" t="s">
        <v>358</v>
      </c>
      <c r="C117" s="7" t="s">
        <v>409</v>
      </c>
      <c r="D117" s="17" t="s">
        <v>457</v>
      </c>
      <c r="E117" s="1" t="s">
        <v>576</v>
      </c>
      <c r="F117" s="1" t="s">
        <v>538</v>
      </c>
      <c r="G117" s="45">
        <v>3498.9</v>
      </c>
      <c r="H117" s="19">
        <v>41397</v>
      </c>
      <c r="I117" s="41">
        <f t="shared" si="2"/>
        <v>3498.9</v>
      </c>
    </row>
    <row r="118" spans="1:12" ht="60" x14ac:dyDescent="0.25">
      <c r="A118" s="59" t="s">
        <v>267</v>
      </c>
      <c r="B118" s="2" t="s">
        <v>358</v>
      </c>
      <c r="C118" s="7" t="s">
        <v>410</v>
      </c>
      <c r="D118" s="1" t="s">
        <v>456</v>
      </c>
      <c r="E118" s="1" t="s">
        <v>366</v>
      </c>
      <c r="F118" s="1" t="s">
        <v>366</v>
      </c>
      <c r="G118" s="45">
        <v>3600</v>
      </c>
      <c r="H118" s="19">
        <v>41415</v>
      </c>
      <c r="I118" s="41">
        <f t="shared" si="2"/>
        <v>3600</v>
      </c>
    </row>
    <row r="119" spans="1:12" ht="60" x14ac:dyDescent="0.25">
      <c r="A119" s="59" t="s">
        <v>268</v>
      </c>
      <c r="B119" s="2" t="s">
        <v>358</v>
      </c>
      <c r="C119" s="7" t="s">
        <v>372</v>
      </c>
      <c r="D119" s="1" t="s">
        <v>456</v>
      </c>
      <c r="E119" s="1" t="s">
        <v>500</v>
      </c>
      <c r="F119" s="1" t="s">
        <v>500</v>
      </c>
      <c r="G119" s="45">
        <v>365.74</v>
      </c>
      <c r="H119" s="19">
        <v>41368</v>
      </c>
      <c r="I119" s="41">
        <f t="shared" si="2"/>
        <v>365.74</v>
      </c>
    </row>
    <row r="120" spans="1:12" ht="60" x14ac:dyDescent="0.25">
      <c r="A120" s="59" t="s">
        <v>269</v>
      </c>
      <c r="B120" s="2" t="s">
        <v>358</v>
      </c>
      <c r="C120" s="7" t="s">
        <v>531</v>
      </c>
      <c r="D120" s="1" t="s">
        <v>456</v>
      </c>
      <c r="E120" s="1" t="s">
        <v>532</v>
      </c>
      <c r="F120" s="1" t="s">
        <v>532</v>
      </c>
      <c r="G120" s="45">
        <v>4250</v>
      </c>
      <c r="H120" s="36" t="s">
        <v>537</v>
      </c>
      <c r="I120" s="41">
        <f t="shared" si="2"/>
        <v>4250</v>
      </c>
      <c r="L120" s="11"/>
    </row>
    <row r="121" spans="1:12" ht="60" x14ac:dyDescent="0.25">
      <c r="A121" s="59" t="s">
        <v>270</v>
      </c>
      <c r="B121" s="2" t="s">
        <v>358</v>
      </c>
      <c r="C121" s="7" t="s">
        <v>721</v>
      </c>
      <c r="D121" s="1" t="s">
        <v>456</v>
      </c>
      <c r="E121" s="1" t="s">
        <v>722</v>
      </c>
      <c r="F121" s="1" t="s">
        <v>722</v>
      </c>
      <c r="G121" s="45">
        <v>4235</v>
      </c>
      <c r="H121" s="19" t="s">
        <v>723</v>
      </c>
      <c r="I121" s="41">
        <v>4235</v>
      </c>
    </row>
    <row r="122" spans="1:12" ht="60" x14ac:dyDescent="0.25">
      <c r="A122" s="59" t="s">
        <v>271</v>
      </c>
      <c r="B122" s="2" t="s">
        <v>358</v>
      </c>
      <c r="C122" s="7" t="s">
        <v>411</v>
      </c>
      <c r="D122" s="1" t="s">
        <v>456</v>
      </c>
      <c r="E122" s="1" t="s">
        <v>1084</v>
      </c>
      <c r="F122" s="1" t="s">
        <v>1084</v>
      </c>
      <c r="G122" s="45">
        <v>8550</v>
      </c>
      <c r="H122" s="19" t="s">
        <v>1085</v>
      </c>
      <c r="I122" s="41">
        <f t="shared" si="2"/>
        <v>8550</v>
      </c>
    </row>
    <row r="123" spans="1:12" ht="60" x14ac:dyDescent="0.25">
      <c r="A123" s="59" t="s">
        <v>272</v>
      </c>
      <c r="B123" s="2" t="s">
        <v>358</v>
      </c>
      <c r="C123" s="7" t="s">
        <v>372</v>
      </c>
      <c r="D123" s="1" t="s">
        <v>456</v>
      </c>
      <c r="E123" s="1" t="s">
        <v>373</v>
      </c>
      <c r="F123" s="1" t="s">
        <v>373</v>
      </c>
      <c r="G123" s="45">
        <v>1475</v>
      </c>
      <c r="H123" s="19">
        <v>41462</v>
      </c>
      <c r="I123" s="41">
        <f t="shared" si="2"/>
        <v>1475</v>
      </c>
    </row>
    <row r="124" spans="1:12" s="16" customFormat="1" ht="60" x14ac:dyDescent="0.25">
      <c r="A124" s="60" t="s">
        <v>273</v>
      </c>
      <c r="B124" s="13" t="s">
        <v>358</v>
      </c>
      <c r="C124" s="14" t="s">
        <v>412</v>
      </c>
      <c r="D124" s="15" t="s">
        <v>456</v>
      </c>
      <c r="E124" s="15" t="s">
        <v>1083</v>
      </c>
      <c r="F124" s="15" t="s">
        <v>1083</v>
      </c>
      <c r="G124" s="46">
        <v>2742.73</v>
      </c>
      <c r="H124" s="35">
        <v>41561</v>
      </c>
      <c r="I124" s="42">
        <f t="shared" si="2"/>
        <v>2742.73</v>
      </c>
    </row>
    <row r="125" spans="1:12" ht="60" x14ac:dyDescent="0.25">
      <c r="A125" s="59" t="s">
        <v>274</v>
      </c>
      <c r="B125" s="2" t="s">
        <v>358</v>
      </c>
      <c r="C125" s="7" t="s">
        <v>833</v>
      </c>
      <c r="D125" s="1" t="s">
        <v>456</v>
      </c>
      <c r="E125" s="1" t="s">
        <v>834</v>
      </c>
      <c r="F125" s="1" t="s">
        <v>834</v>
      </c>
      <c r="G125" s="45">
        <v>22000</v>
      </c>
      <c r="H125" s="19" t="s">
        <v>858</v>
      </c>
      <c r="I125" s="41">
        <v>0</v>
      </c>
    </row>
    <row r="126" spans="1:12" ht="75" x14ac:dyDescent="0.25">
      <c r="A126" s="59" t="s">
        <v>275</v>
      </c>
      <c r="B126" s="2" t="s">
        <v>358</v>
      </c>
      <c r="C126" s="7" t="s">
        <v>583</v>
      </c>
      <c r="D126" s="1" t="s">
        <v>456</v>
      </c>
      <c r="E126" s="1" t="s">
        <v>584</v>
      </c>
      <c r="F126" s="1" t="s">
        <v>584</v>
      </c>
      <c r="G126" s="45">
        <v>10000</v>
      </c>
      <c r="H126" s="19">
        <v>41437</v>
      </c>
      <c r="I126" s="41">
        <f t="shared" si="2"/>
        <v>10000</v>
      </c>
    </row>
    <row r="127" spans="1:12" ht="60" x14ac:dyDescent="0.25">
      <c r="A127" s="59" t="s">
        <v>276</v>
      </c>
      <c r="B127" s="2" t="s">
        <v>358</v>
      </c>
      <c r="C127" s="7" t="s">
        <v>277</v>
      </c>
      <c r="D127" s="1" t="s">
        <v>456</v>
      </c>
      <c r="E127" s="1" t="s">
        <v>1101</v>
      </c>
      <c r="F127" s="1" t="s">
        <v>1101</v>
      </c>
      <c r="G127" s="45">
        <v>3505</v>
      </c>
      <c r="H127" s="19">
        <v>41374</v>
      </c>
      <c r="I127" s="41">
        <f t="shared" si="2"/>
        <v>3505</v>
      </c>
    </row>
    <row r="128" spans="1:12" ht="60" x14ac:dyDescent="0.25">
      <c r="A128" s="59" t="s">
        <v>278</v>
      </c>
      <c r="B128" s="2" t="s">
        <v>358</v>
      </c>
      <c r="C128" s="7" t="s">
        <v>540</v>
      </c>
      <c r="D128" s="1" t="s">
        <v>456</v>
      </c>
      <c r="E128" s="1" t="s">
        <v>541</v>
      </c>
      <c r="F128" s="1" t="s">
        <v>541</v>
      </c>
      <c r="G128" s="45">
        <v>180</v>
      </c>
      <c r="H128" s="19">
        <v>41432</v>
      </c>
      <c r="I128" s="41">
        <f t="shared" si="2"/>
        <v>180</v>
      </c>
    </row>
    <row r="129" spans="1:9" ht="60" x14ac:dyDescent="0.25">
      <c r="A129" s="59" t="s">
        <v>279</v>
      </c>
      <c r="B129" s="2" t="s">
        <v>358</v>
      </c>
      <c r="C129" s="7" t="s">
        <v>517</v>
      </c>
      <c r="D129" s="1" t="s">
        <v>456</v>
      </c>
      <c r="E129" s="1" t="s">
        <v>518</v>
      </c>
      <c r="F129" s="1" t="s">
        <v>518</v>
      </c>
      <c r="G129" s="45">
        <v>1250</v>
      </c>
      <c r="H129" s="19" t="s">
        <v>519</v>
      </c>
      <c r="I129" s="41">
        <f t="shared" si="2"/>
        <v>1250</v>
      </c>
    </row>
    <row r="130" spans="1:9" ht="60" x14ac:dyDescent="0.25">
      <c r="A130" s="59" t="s">
        <v>280</v>
      </c>
      <c r="B130" s="2" t="s">
        <v>358</v>
      </c>
      <c r="C130" s="7" t="s">
        <v>413</v>
      </c>
      <c r="D130" s="1" t="s">
        <v>456</v>
      </c>
      <c r="E130" s="1" t="s">
        <v>360</v>
      </c>
      <c r="F130" s="1" t="s">
        <v>360</v>
      </c>
      <c r="G130" s="45">
        <v>1865.84</v>
      </c>
      <c r="H130" s="19" t="s">
        <v>367</v>
      </c>
      <c r="I130" s="41">
        <f t="shared" ref="I130:I185" si="3">SUM(G130)</f>
        <v>1865.84</v>
      </c>
    </row>
    <row r="131" spans="1:9" ht="60" x14ac:dyDescent="0.25">
      <c r="A131" s="59" t="s">
        <v>281</v>
      </c>
      <c r="B131" s="2" t="s">
        <v>358</v>
      </c>
      <c r="C131" s="7" t="s">
        <v>414</v>
      </c>
      <c r="D131" s="1" t="s">
        <v>457</v>
      </c>
      <c r="E131" s="1" t="s">
        <v>485</v>
      </c>
      <c r="F131" s="5" t="s">
        <v>461</v>
      </c>
      <c r="G131" s="45">
        <v>3236.4</v>
      </c>
      <c r="H131" s="19">
        <v>41424</v>
      </c>
      <c r="I131" s="41">
        <f>SUM(G131)</f>
        <v>3236.4</v>
      </c>
    </row>
    <row r="132" spans="1:9" ht="60" x14ac:dyDescent="0.25">
      <c r="A132" s="59" t="s">
        <v>282</v>
      </c>
      <c r="B132" s="2" t="s">
        <v>358</v>
      </c>
      <c r="C132" s="7" t="s">
        <v>415</v>
      </c>
      <c r="D132" s="1" t="s">
        <v>456</v>
      </c>
      <c r="E132" s="1" t="s">
        <v>365</v>
      </c>
      <c r="F132" s="1" t="s">
        <v>365</v>
      </c>
      <c r="G132" s="45">
        <v>856.5</v>
      </c>
      <c r="H132" s="19">
        <v>41445</v>
      </c>
      <c r="I132" s="41">
        <f t="shared" si="3"/>
        <v>856.5</v>
      </c>
    </row>
    <row r="133" spans="1:9" ht="90" x14ac:dyDescent="0.25">
      <c r="A133" s="59" t="s">
        <v>283</v>
      </c>
      <c r="B133" s="2" t="s">
        <v>358</v>
      </c>
      <c r="C133" s="7" t="s">
        <v>416</v>
      </c>
      <c r="D133" s="1" t="s">
        <v>457</v>
      </c>
      <c r="E133" s="1" t="s">
        <v>363</v>
      </c>
      <c r="F133" s="1" t="s">
        <v>364</v>
      </c>
      <c r="G133" s="45">
        <v>5898</v>
      </c>
      <c r="H133" s="19">
        <v>41442</v>
      </c>
      <c r="I133" s="41">
        <f t="shared" si="3"/>
        <v>5898</v>
      </c>
    </row>
    <row r="134" spans="1:9" ht="60" x14ac:dyDescent="0.25">
      <c r="A134" s="59" t="s">
        <v>284</v>
      </c>
      <c r="B134" s="2" t="s">
        <v>358</v>
      </c>
      <c r="C134" s="7" t="s">
        <v>417</v>
      </c>
      <c r="D134" s="1" t="s">
        <v>456</v>
      </c>
      <c r="E134" s="1" t="s">
        <v>369</v>
      </c>
      <c r="F134" s="1" t="s">
        <v>369</v>
      </c>
      <c r="G134" s="45">
        <v>252.37</v>
      </c>
      <c r="H134" s="19">
        <v>41435</v>
      </c>
      <c r="I134" s="41">
        <f t="shared" si="3"/>
        <v>252.37</v>
      </c>
    </row>
    <row r="135" spans="1:9" ht="60" x14ac:dyDescent="0.25">
      <c r="A135" s="59" t="s">
        <v>285</v>
      </c>
      <c r="B135" s="2" t="s">
        <v>358</v>
      </c>
      <c r="C135" s="7" t="s">
        <v>470</v>
      </c>
      <c r="D135" s="1" t="s">
        <v>456</v>
      </c>
      <c r="E135" s="1" t="s">
        <v>471</v>
      </c>
      <c r="F135" s="1" t="s">
        <v>471</v>
      </c>
      <c r="G135" s="45">
        <v>8336.85</v>
      </c>
      <c r="H135" s="19">
        <v>41452</v>
      </c>
      <c r="I135" s="41">
        <f t="shared" si="3"/>
        <v>8336.85</v>
      </c>
    </row>
    <row r="136" spans="1:9" ht="60" x14ac:dyDescent="0.25">
      <c r="A136" s="59" t="s">
        <v>286</v>
      </c>
      <c r="B136" s="2" t="s">
        <v>358</v>
      </c>
      <c r="C136" s="7" t="s">
        <v>418</v>
      </c>
      <c r="D136" s="1" t="s">
        <v>456</v>
      </c>
      <c r="E136" s="1" t="s">
        <v>545</v>
      </c>
      <c r="F136" s="1" t="s">
        <v>545</v>
      </c>
      <c r="G136" s="45">
        <v>2060</v>
      </c>
      <c r="H136" s="19">
        <v>41432</v>
      </c>
      <c r="I136" s="41">
        <f t="shared" si="3"/>
        <v>2060</v>
      </c>
    </row>
    <row r="137" spans="1:9" ht="60" x14ac:dyDescent="0.25">
      <c r="A137" s="59" t="s">
        <v>287</v>
      </c>
      <c r="B137" s="2" t="s">
        <v>358</v>
      </c>
      <c r="C137" s="7" t="s">
        <v>702</v>
      </c>
      <c r="D137" s="1" t="s">
        <v>456</v>
      </c>
      <c r="E137" s="1" t="s">
        <v>703</v>
      </c>
      <c r="F137" s="1" t="s">
        <v>703</v>
      </c>
      <c r="G137" s="45">
        <v>100</v>
      </c>
      <c r="H137" s="19">
        <v>41537</v>
      </c>
      <c r="I137" s="41">
        <f t="shared" si="3"/>
        <v>100</v>
      </c>
    </row>
    <row r="138" spans="1:9" ht="60" x14ac:dyDescent="0.25">
      <c r="A138" s="59" t="s">
        <v>288</v>
      </c>
      <c r="B138" s="2" t="s">
        <v>358</v>
      </c>
      <c r="C138" s="7" t="s">
        <v>467</v>
      </c>
      <c r="D138" s="1" t="s">
        <v>456</v>
      </c>
      <c r="E138" s="1" t="s">
        <v>466</v>
      </c>
      <c r="F138" s="1" t="s">
        <v>466</v>
      </c>
      <c r="G138" s="45">
        <v>10407</v>
      </c>
      <c r="H138" s="19">
        <v>41434</v>
      </c>
      <c r="I138" s="41">
        <f t="shared" si="3"/>
        <v>10407</v>
      </c>
    </row>
    <row r="139" spans="1:9" ht="60" x14ac:dyDescent="0.25">
      <c r="A139" s="59" t="s">
        <v>289</v>
      </c>
      <c r="B139" s="2" t="s">
        <v>358</v>
      </c>
      <c r="C139" s="7" t="s">
        <v>419</v>
      </c>
      <c r="D139" s="1" t="s">
        <v>456</v>
      </c>
      <c r="E139" s="1" t="s">
        <v>468</v>
      </c>
      <c r="F139" s="1" t="s">
        <v>468</v>
      </c>
      <c r="G139" s="45">
        <v>12396.5</v>
      </c>
      <c r="H139" s="19" t="s">
        <v>469</v>
      </c>
      <c r="I139" s="41">
        <f t="shared" si="3"/>
        <v>12396.5</v>
      </c>
    </row>
    <row r="140" spans="1:9" ht="60" x14ac:dyDescent="0.25">
      <c r="A140" s="59" t="s">
        <v>290</v>
      </c>
      <c r="B140" s="2" t="s">
        <v>358</v>
      </c>
      <c r="C140" s="7" t="s">
        <v>724</v>
      </c>
      <c r="D140" s="1" t="s">
        <v>456</v>
      </c>
      <c r="E140" s="1" t="s">
        <v>458</v>
      </c>
      <c r="F140" s="1" t="s">
        <v>458</v>
      </c>
      <c r="G140" s="45">
        <v>1340</v>
      </c>
      <c r="H140" s="19">
        <v>41458</v>
      </c>
      <c r="I140" s="41">
        <v>1340</v>
      </c>
    </row>
    <row r="141" spans="1:9" ht="60" x14ac:dyDescent="0.25">
      <c r="A141" s="59" t="s">
        <v>291</v>
      </c>
      <c r="B141" s="2" t="s">
        <v>358</v>
      </c>
      <c r="C141" s="7" t="s">
        <v>455</v>
      </c>
      <c r="D141" s="1" t="s">
        <v>456</v>
      </c>
      <c r="E141" s="1" t="s">
        <v>503</v>
      </c>
      <c r="F141" s="1" t="s">
        <v>503</v>
      </c>
      <c r="G141" s="45">
        <v>1613.07</v>
      </c>
      <c r="H141" s="19">
        <v>41428</v>
      </c>
      <c r="I141" s="41">
        <f t="shared" si="3"/>
        <v>1613.07</v>
      </c>
    </row>
    <row r="142" spans="1:9" ht="60" x14ac:dyDescent="0.25">
      <c r="A142" s="59" t="s">
        <v>292</v>
      </c>
      <c r="B142" s="2" t="s">
        <v>358</v>
      </c>
      <c r="C142" s="7" t="s">
        <v>376</v>
      </c>
      <c r="D142" s="1" t="s">
        <v>456</v>
      </c>
      <c r="E142" s="1" t="s">
        <v>534</v>
      </c>
      <c r="F142" s="1" t="s">
        <v>534</v>
      </c>
      <c r="G142" s="45">
        <v>1629.37</v>
      </c>
      <c r="H142" s="19">
        <v>41444</v>
      </c>
      <c r="I142" s="41">
        <f t="shared" si="3"/>
        <v>1629.37</v>
      </c>
    </row>
    <row r="143" spans="1:9" ht="75" x14ac:dyDescent="0.25">
      <c r="A143" s="59" t="s">
        <v>293</v>
      </c>
      <c r="B143" s="2" t="s">
        <v>358</v>
      </c>
      <c r="C143" s="7" t="s">
        <v>562</v>
      </c>
      <c r="D143" s="1" t="s">
        <v>457</v>
      </c>
      <c r="E143" s="1" t="s">
        <v>564</v>
      </c>
      <c r="F143" s="1" t="s">
        <v>563</v>
      </c>
      <c r="G143" s="45">
        <v>4231</v>
      </c>
      <c r="H143" s="19" t="s">
        <v>565</v>
      </c>
      <c r="I143" s="41">
        <f t="shared" si="3"/>
        <v>4231</v>
      </c>
    </row>
    <row r="144" spans="1:9" ht="60" x14ac:dyDescent="0.25">
      <c r="A144" s="59" t="s">
        <v>294</v>
      </c>
      <c r="B144" s="2" t="s">
        <v>358</v>
      </c>
      <c r="C144" s="7" t="s">
        <v>725</v>
      </c>
      <c r="D144" s="1" t="s">
        <v>456</v>
      </c>
      <c r="E144" s="1" t="s">
        <v>500</v>
      </c>
      <c r="F144" s="1" t="s">
        <v>500</v>
      </c>
      <c r="G144" s="45">
        <v>595</v>
      </c>
      <c r="H144" s="19">
        <v>41436</v>
      </c>
      <c r="I144" s="41">
        <v>595</v>
      </c>
    </row>
    <row r="145" spans="1:9" ht="60" x14ac:dyDescent="0.25">
      <c r="A145" s="59" t="s">
        <v>295</v>
      </c>
      <c r="B145" s="2" t="s">
        <v>358</v>
      </c>
      <c r="C145" s="7" t="s">
        <v>372</v>
      </c>
      <c r="D145" s="1" t="s">
        <v>456</v>
      </c>
      <c r="E145" s="1" t="s">
        <v>500</v>
      </c>
      <c r="F145" s="1" t="s">
        <v>500</v>
      </c>
      <c r="G145" s="45">
        <v>778.12</v>
      </c>
      <c r="H145" s="19">
        <v>41436</v>
      </c>
      <c r="I145" s="41">
        <f t="shared" si="3"/>
        <v>778.12</v>
      </c>
    </row>
    <row r="146" spans="1:9" ht="60" x14ac:dyDescent="0.25">
      <c r="A146" s="59" t="s">
        <v>296</v>
      </c>
      <c r="B146" s="2" t="s">
        <v>358</v>
      </c>
      <c r="C146" s="7" t="s">
        <v>420</v>
      </c>
      <c r="D146" s="1" t="s">
        <v>457</v>
      </c>
      <c r="E146" s="1" t="s">
        <v>566</v>
      </c>
      <c r="F146" s="1" t="s">
        <v>538</v>
      </c>
      <c r="G146" s="45">
        <v>3090</v>
      </c>
      <c r="H146" s="19">
        <v>41435</v>
      </c>
      <c r="I146" s="41">
        <f t="shared" si="3"/>
        <v>3090</v>
      </c>
    </row>
    <row r="147" spans="1:9" ht="60" x14ac:dyDescent="0.25">
      <c r="A147" s="59" t="s">
        <v>297</v>
      </c>
      <c r="B147" s="2" t="s">
        <v>358</v>
      </c>
      <c r="C147" s="7" t="s">
        <v>421</v>
      </c>
      <c r="D147" s="1" t="s">
        <v>456</v>
      </c>
      <c r="E147" s="1" t="s">
        <v>535</v>
      </c>
      <c r="F147" s="1" t="s">
        <v>535</v>
      </c>
      <c r="G147" s="45">
        <v>260.22000000000003</v>
      </c>
      <c r="H147" s="19" t="s">
        <v>536</v>
      </c>
      <c r="I147" s="41">
        <f t="shared" si="3"/>
        <v>260.22000000000003</v>
      </c>
    </row>
    <row r="148" spans="1:9" s="16" customFormat="1" ht="60" x14ac:dyDescent="0.25">
      <c r="A148" s="60" t="s">
        <v>298</v>
      </c>
      <c r="B148" s="13" t="s">
        <v>358</v>
      </c>
      <c r="C148" s="14" t="s">
        <v>726</v>
      </c>
      <c r="D148" s="15" t="s">
        <v>456</v>
      </c>
      <c r="E148" s="15" t="s">
        <v>727</v>
      </c>
      <c r="F148" s="15" t="s">
        <v>727</v>
      </c>
      <c r="G148" s="46">
        <v>3506</v>
      </c>
      <c r="H148" s="35">
        <v>41571</v>
      </c>
      <c r="I148" s="42">
        <f t="shared" si="3"/>
        <v>3506</v>
      </c>
    </row>
    <row r="149" spans="1:9" ht="75" x14ac:dyDescent="0.25">
      <c r="A149" s="59" t="s">
        <v>299</v>
      </c>
      <c r="B149" s="2" t="s">
        <v>358</v>
      </c>
      <c r="C149" s="7" t="s">
        <v>422</v>
      </c>
      <c r="D149" s="1" t="s">
        <v>457</v>
      </c>
      <c r="E149" s="1" t="s">
        <v>649</v>
      </c>
      <c r="F149" s="1" t="s">
        <v>458</v>
      </c>
      <c r="G149" s="45">
        <v>2705.49</v>
      </c>
      <c r="H149" s="19">
        <v>41520</v>
      </c>
      <c r="I149" s="41">
        <f t="shared" si="3"/>
        <v>2705.49</v>
      </c>
    </row>
    <row r="150" spans="1:9" ht="90" x14ac:dyDescent="0.25">
      <c r="A150" s="59" t="s">
        <v>300</v>
      </c>
      <c r="B150" s="2" t="s">
        <v>358</v>
      </c>
      <c r="C150" s="7" t="s">
        <v>473</v>
      </c>
      <c r="D150" s="1" t="s">
        <v>457</v>
      </c>
      <c r="E150" s="1" t="s">
        <v>474</v>
      </c>
      <c r="F150" s="1" t="s">
        <v>475</v>
      </c>
      <c r="G150" s="45">
        <v>4350</v>
      </c>
      <c r="H150" s="19" t="s">
        <v>476</v>
      </c>
      <c r="I150" s="41">
        <f t="shared" si="3"/>
        <v>4350</v>
      </c>
    </row>
    <row r="151" spans="1:9" ht="60" x14ac:dyDescent="0.25">
      <c r="A151" s="59" t="s">
        <v>301</v>
      </c>
      <c r="B151" s="2" t="s">
        <v>358</v>
      </c>
      <c r="C151" s="7" t="s">
        <v>387</v>
      </c>
      <c r="D151" s="1" t="s">
        <v>457</v>
      </c>
      <c r="E151" s="1" t="s">
        <v>728</v>
      </c>
      <c r="F151" s="1" t="s">
        <v>729</v>
      </c>
      <c r="G151" s="45">
        <v>3400</v>
      </c>
      <c r="H151" s="19">
        <v>41467</v>
      </c>
      <c r="I151" s="41">
        <v>3400</v>
      </c>
    </row>
    <row r="152" spans="1:9" ht="60" x14ac:dyDescent="0.25">
      <c r="A152" s="59">
        <v>5097085799</v>
      </c>
      <c r="B152" s="2" t="s">
        <v>358</v>
      </c>
      <c r="C152" s="7" t="s">
        <v>730</v>
      </c>
      <c r="D152" s="1" t="s">
        <v>456</v>
      </c>
      <c r="E152" s="1" t="s">
        <v>731</v>
      </c>
      <c r="F152" s="1" t="s">
        <v>731</v>
      </c>
      <c r="G152" s="45">
        <v>1400</v>
      </c>
      <c r="H152" s="19">
        <v>41527</v>
      </c>
      <c r="I152" s="41">
        <v>1400</v>
      </c>
    </row>
    <row r="153" spans="1:9" ht="60" x14ac:dyDescent="0.25">
      <c r="A153" s="59" t="s">
        <v>302</v>
      </c>
      <c r="B153" s="2" t="s">
        <v>358</v>
      </c>
      <c r="C153" s="7" t="s">
        <v>634</v>
      </c>
      <c r="D153" s="1" t="s">
        <v>456</v>
      </c>
      <c r="E153" s="1" t="s">
        <v>635</v>
      </c>
      <c r="F153" s="1" t="s">
        <v>635</v>
      </c>
      <c r="G153" s="45">
        <v>1250</v>
      </c>
      <c r="H153" s="19">
        <v>41516</v>
      </c>
      <c r="I153" s="41">
        <f t="shared" si="3"/>
        <v>1250</v>
      </c>
    </row>
    <row r="154" spans="1:9" ht="60" x14ac:dyDescent="0.25">
      <c r="A154" s="59" t="s">
        <v>303</v>
      </c>
      <c r="B154" s="2" t="s">
        <v>358</v>
      </c>
      <c r="C154" s="7" t="s">
        <v>455</v>
      </c>
      <c r="D154" s="1" t="s">
        <v>456</v>
      </c>
      <c r="E154" s="1" t="s">
        <v>534</v>
      </c>
      <c r="F154" s="1" t="s">
        <v>534</v>
      </c>
      <c r="G154" s="45">
        <v>1491.93</v>
      </c>
      <c r="H154" s="19">
        <v>41449</v>
      </c>
      <c r="I154" s="41">
        <f t="shared" si="3"/>
        <v>1491.93</v>
      </c>
    </row>
    <row r="155" spans="1:9" ht="60" x14ac:dyDescent="0.25">
      <c r="A155" s="59" t="s">
        <v>304</v>
      </c>
      <c r="B155" s="2" t="s">
        <v>358</v>
      </c>
      <c r="C155" s="7" t="s">
        <v>472</v>
      </c>
      <c r="D155" s="1" t="s">
        <v>457</v>
      </c>
      <c r="E155" s="1" t="s">
        <v>577</v>
      </c>
      <c r="F155" s="1" t="s">
        <v>578</v>
      </c>
      <c r="G155" s="45">
        <v>2410</v>
      </c>
      <c r="H155" s="19">
        <v>41452</v>
      </c>
      <c r="I155" s="41">
        <f t="shared" si="3"/>
        <v>2410</v>
      </c>
    </row>
    <row r="156" spans="1:9" ht="60" x14ac:dyDescent="0.25">
      <c r="A156" s="59" t="s">
        <v>305</v>
      </c>
      <c r="B156" s="2" t="s">
        <v>358</v>
      </c>
      <c r="C156" s="7" t="s">
        <v>638</v>
      </c>
      <c r="D156" s="1" t="s">
        <v>456</v>
      </c>
      <c r="E156" s="1" t="s">
        <v>639</v>
      </c>
      <c r="F156" s="1" t="s">
        <v>639</v>
      </c>
      <c r="G156" s="45">
        <v>96.08</v>
      </c>
      <c r="H156" s="19">
        <v>41458</v>
      </c>
      <c r="I156" s="41">
        <f t="shared" si="3"/>
        <v>96.08</v>
      </c>
    </row>
    <row r="157" spans="1:9" s="16" customFormat="1" ht="60" x14ac:dyDescent="0.25">
      <c r="A157" s="60" t="s">
        <v>306</v>
      </c>
      <c r="B157" s="13" t="s">
        <v>358</v>
      </c>
      <c r="C157" s="14" t="s">
        <v>706</v>
      </c>
      <c r="D157" s="15" t="s">
        <v>456</v>
      </c>
      <c r="E157" s="15" t="s">
        <v>707</v>
      </c>
      <c r="F157" s="15" t="s">
        <v>707</v>
      </c>
      <c r="G157" s="46">
        <v>364.54</v>
      </c>
      <c r="H157" s="35" t="s">
        <v>544</v>
      </c>
      <c r="I157" s="42">
        <v>271.07</v>
      </c>
    </row>
    <row r="158" spans="1:9" ht="60" x14ac:dyDescent="0.25">
      <c r="A158" s="59" t="s">
        <v>307</v>
      </c>
      <c r="B158" s="2" t="s">
        <v>358</v>
      </c>
      <c r="C158" s="7" t="s">
        <v>630</v>
      </c>
      <c r="D158" s="1" t="s">
        <v>456</v>
      </c>
      <c r="E158" s="1" t="s">
        <v>360</v>
      </c>
      <c r="F158" s="1" t="s">
        <v>360</v>
      </c>
      <c r="G158" s="45">
        <v>248</v>
      </c>
      <c r="H158" s="19">
        <v>41401</v>
      </c>
      <c r="I158" s="41">
        <f t="shared" si="3"/>
        <v>248</v>
      </c>
    </row>
    <row r="159" spans="1:9" s="16" customFormat="1" ht="60" x14ac:dyDescent="0.25">
      <c r="A159" s="60" t="s">
        <v>308</v>
      </c>
      <c r="B159" s="13" t="s">
        <v>358</v>
      </c>
      <c r="C159" s="14" t="s">
        <v>733</v>
      </c>
      <c r="D159" s="15" t="s">
        <v>456</v>
      </c>
      <c r="E159" s="15" t="s">
        <v>498</v>
      </c>
      <c r="F159" s="15" t="s">
        <v>498</v>
      </c>
      <c r="G159" s="46">
        <v>36.54</v>
      </c>
      <c r="H159" s="35">
        <v>41403</v>
      </c>
      <c r="I159" s="42">
        <f t="shared" si="3"/>
        <v>36.54</v>
      </c>
    </row>
    <row r="160" spans="1:9" ht="60" x14ac:dyDescent="0.25">
      <c r="A160" s="59" t="s">
        <v>309</v>
      </c>
      <c r="B160" s="2" t="s">
        <v>358</v>
      </c>
      <c r="C160" s="7" t="s">
        <v>372</v>
      </c>
      <c r="D160" s="1" t="s">
        <v>456</v>
      </c>
      <c r="E160" s="1" t="s">
        <v>500</v>
      </c>
      <c r="F160" s="1" t="s">
        <v>500</v>
      </c>
      <c r="G160" s="45">
        <v>970.62</v>
      </c>
      <c r="H160" s="19">
        <v>41484</v>
      </c>
      <c r="I160" s="41">
        <f t="shared" si="3"/>
        <v>970.62</v>
      </c>
    </row>
    <row r="161" spans="1:9" ht="60" x14ac:dyDescent="0.25">
      <c r="A161" s="59" t="s">
        <v>310</v>
      </c>
      <c r="B161" s="2" t="s">
        <v>358</v>
      </c>
      <c r="C161" s="7" t="s">
        <v>311</v>
      </c>
      <c r="D161" s="1" t="s">
        <v>456</v>
      </c>
      <c r="E161" s="1" t="s">
        <v>1088</v>
      </c>
      <c r="F161" s="1" t="s">
        <v>1088</v>
      </c>
      <c r="G161" s="45">
        <v>148.76</v>
      </c>
      <c r="H161" s="19">
        <v>41403</v>
      </c>
      <c r="I161" s="41">
        <f t="shared" si="3"/>
        <v>148.76</v>
      </c>
    </row>
    <row r="162" spans="1:9" ht="60" x14ac:dyDescent="0.25">
      <c r="A162" s="59" t="s">
        <v>312</v>
      </c>
      <c r="B162" s="2" t="s">
        <v>358</v>
      </c>
      <c r="C162" s="7" t="s">
        <v>423</v>
      </c>
      <c r="D162" s="1" t="s">
        <v>456</v>
      </c>
      <c r="E162" s="1" t="s">
        <v>734</v>
      </c>
      <c r="F162" s="1" t="s">
        <v>734</v>
      </c>
      <c r="G162" s="45">
        <v>1640</v>
      </c>
      <c r="H162" s="19">
        <v>41485</v>
      </c>
      <c r="I162" s="41">
        <v>1640</v>
      </c>
    </row>
    <row r="163" spans="1:9" ht="60" x14ac:dyDescent="0.25">
      <c r="A163" s="59" t="s">
        <v>313</v>
      </c>
      <c r="B163" s="2" t="s">
        <v>358</v>
      </c>
      <c r="C163" s="7" t="s">
        <v>647</v>
      </c>
      <c r="D163" s="1" t="s">
        <v>456</v>
      </c>
      <c r="E163" s="1" t="s">
        <v>538</v>
      </c>
      <c r="F163" s="1" t="s">
        <v>538</v>
      </c>
      <c r="G163" s="45">
        <v>1380</v>
      </c>
      <c r="H163" s="19">
        <v>41514</v>
      </c>
      <c r="I163" s="41">
        <f t="shared" si="3"/>
        <v>1380</v>
      </c>
    </row>
    <row r="164" spans="1:9" ht="60" x14ac:dyDescent="0.25">
      <c r="A164" s="59" t="s">
        <v>314</v>
      </c>
      <c r="B164" s="2" t="s">
        <v>358</v>
      </c>
      <c r="C164" s="7" t="s">
        <v>542</v>
      </c>
      <c r="D164" s="1" t="s">
        <v>456</v>
      </c>
      <c r="E164" s="1" t="s">
        <v>543</v>
      </c>
      <c r="F164" s="1" t="s">
        <v>543</v>
      </c>
      <c r="G164" s="45">
        <v>3350</v>
      </c>
      <c r="H164" s="19" t="s">
        <v>544</v>
      </c>
      <c r="I164" s="41">
        <f t="shared" si="3"/>
        <v>3350</v>
      </c>
    </row>
    <row r="165" spans="1:9" ht="60" x14ac:dyDescent="0.25">
      <c r="A165" s="59" t="s">
        <v>315</v>
      </c>
      <c r="B165" s="2" t="s">
        <v>358</v>
      </c>
      <c r="C165" s="7" t="s">
        <v>424</v>
      </c>
      <c r="D165" s="1" t="s">
        <v>457</v>
      </c>
      <c r="E165" s="1" t="s">
        <v>735</v>
      </c>
      <c r="F165" s="1" t="s">
        <v>736</v>
      </c>
      <c r="G165" s="45">
        <v>3650</v>
      </c>
      <c r="H165" s="19">
        <v>41467</v>
      </c>
      <c r="I165" s="41">
        <v>3650</v>
      </c>
    </row>
    <row r="166" spans="1:9" ht="60" x14ac:dyDescent="0.25">
      <c r="A166" s="59" t="s">
        <v>316</v>
      </c>
      <c r="B166" s="2" t="s">
        <v>358</v>
      </c>
      <c r="C166" s="7" t="s">
        <v>372</v>
      </c>
      <c r="D166" s="1" t="s">
        <v>456</v>
      </c>
      <c r="E166" s="1" t="s">
        <v>489</v>
      </c>
      <c r="F166" s="1" t="s">
        <v>489</v>
      </c>
      <c r="G166" s="45">
        <v>300</v>
      </c>
      <c r="H166" s="19">
        <v>41368</v>
      </c>
      <c r="I166" s="41">
        <f t="shared" si="3"/>
        <v>300</v>
      </c>
    </row>
    <row r="167" spans="1:9" s="16" customFormat="1" ht="165" x14ac:dyDescent="0.25">
      <c r="A167" s="60" t="s">
        <v>317</v>
      </c>
      <c r="B167" s="13" t="s">
        <v>358</v>
      </c>
      <c r="C167" s="14" t="s">
        <v>667</v>
      </c>
      <c r="D167" s="15" t="s">
        <v>457</v>
      </c>
      <c r="E167" s="15" t="s">
        <v>668</v>
      </c>
      <c r="F167" s="15" t="s">
        <v>669</v>
      </c>
      <c r="G167" s="46">
        <v>7653</v>
      </c>
      <c r="H167" s="35">
        <v>41536</v>
      </c>
      <c r="I167" s="42">
        <f t="shared" si="3"/>
        <v>7653</v>
      </c>
    </row>
    <row r="168" spans="1:9" ht="60" x14ac:dyDescent="0.25">
      <c r="A168" s="59" t="s">
        <v>318</v>
      </c>
      <c r="B168" s="2" t="s">
        <v>358</v>
      </c>
      <c r="C168" s="7" t="s">
        <v>372</v>
      </c>
      <c r="D168" s="1" t="s">
        <v>456</v>
      </c>
      <c r="E168" s="1" t="s">
        <v>644</v>
      </c>
      <c r="F168" s="1" t="s">
        <v>644</v>
      </c>
      <c r="G168" s="45">
        <v>977.2</v>
      </c>
      <c r="H168" s="19">
        <v>41439</v>
      </c>
      <c r="I168" s="41">
        <f t="shared" si="3"/>
        <v>977.2</v>
      </c>
    </row>
    <row r="169" spans="1:9" ht="60" x14ac:dyDescent="0.25">
      <c r="A169" s="59" t="s">
        <v>319</v>
      </c>
      <c r="B169" s="2" t="s">
        <v>358</v>
      </c>
      <c r="C169" s="7" t="s">
        <v>737</v>
      </c>
      <c r="D169" s="1" t="s">
        <v>456</v>
      </c>
      <c r="E169" s="1" t="s">
        <v>738</v>
      </c>
      <c r="F169" s="1" t="s">
        <v>738</v>
      </c>
      <c r="G169" s="45">
        <v>1470</v>
      </c>
      <c r="H169" s="19" t="s">
        <v>739</v>
      </c>
      <c r="I169" s="41">
        <v>1470</v>
      </c>
    </row>
    <row r="170" spans="1:9" ht="60" x14ac:dyDescent="0.25">
      <c r="A170" s="59" t="s">
        <v>320</v>
      </c>
      <c r="B170" s="2" t="s">
        <v>358</v>
      </c>
      <c r="C170" s="7" t="s">
        <v>740</v>
      </c>
      <c r="D170" s="1" t="s">
        <v>456</v>
      </c>
      <c r="E170" s="1" t="s">
        <v>492</v>
      </c>
      <c r="F170" s="1" t="s">
        <v>492</v>
      </c>
      <c r="G170" s="45">
        <v>1233.03</v>
      </c>
      <c r="H170" s="19" t="s">
        <v>741</v>
      </c>
      <c r="I170" s="41">
        <v>1233.03</v>
      </c>
    </row>
    <row r="171" spans="1:9" ht="60" x14ac:dyDescent="0.25">
      <c r="A171" s="59" t="s">
        <v>321</v>
      </c>
      <c r="B171" s="2" t="s">
        <v>358</v>
      </c>
      <c r="C171" s="7" t="s">
        <v>631</v>
      </c>
      <c r="D171" s="5" t="s">
        <v>456</v>
      </c>
      <c r="E171" s="1" t="s">
        <v>632</v>
      </c>
      <c r="F171" s="1" t="s">
        <v>632</v>
      </c>
      <c r="G171" s="45">
        <v>3630</v>
      </c>
      <c r="H171" s="19" t="s">
        <v>633</v>
      </c>
      <c r="I171" s="41">
        <f t="shared" si="3"/>
        <v>3630</v>
      </c>
    </row>
    <row r="172" spans="1:9" ht="60" x14ac:dyDescent="0.25">
      <c r="A172" s="59" t="s">
        <v>322</v>
      </c>
      <c r="B172" s="2" t="s">
        <v>358</v>
      </c>
      <c r="C172" s="7" t="s">
        <v>847</v>
      </c>
      <c r="D172" s="1" t="s">
        <v>456</v>
      </c>
      <c r="E172" s="1" t="s">
        <v>848</v>
      </c>
      <c r="F172" s="1" t="s">
        <v>848</v>
      </c>
      <c r="G172" s="45">
        <v>4000</v>
      </c>
      <c r="H172" s="19">
        <v>41432</v>
      </c>
      <c r="I172" s="41">
        <v>4000</v>
      </c>
    </row>
    <row r="173" spans="1:9" ht="60" x14ac:dyDescent="0.25">
      <c r="A173" s="59" t="s">
        <v>323</v>
      </c>
      <c r="B173" s="2" t="s">
        <v>358</v>
      </c>
      <c r="C173" s="7" t="s">
        <v>742</v>
      </c>
      <c r="D173" s="1" t="s">
        <v>456</v>
      </c>
      <c r="E173" s="1" t="s">
        <v>743</v>
      </c>
      <c r="F173" s="1" t="s">
        <v>743</v>
      </c>
      <c r="G173" s="45">
        <v>2462.4699999999998</v>
      </c>
      <c r="H173" s="19">
        <v>41458</v>
      </c>
      <c r="I173" s="41">
        <v>2462.4699999999998</v>
      </c>
    </row>
    <row r="174" spans="1:9" ht="75" x14ac:dyDescent="0.25">
      <c r="A174" s="59" t="s">
        <v>324</v>
      </c>
      <c r="B174" s="2" t="s">
        <v>358</v>
      </c>
      <c r="C174" s="7" t="s">
        <v>674</v>
      </c>
      <c r="D174" s="1" t="s">
        <v>456</v>
      </c>
      <c r="E174" s="1" t="s">
        <v>675</v>
      </c>
      <c r="F174" s="1" t="s">
        <v>675</v>
      </c>
      <c r="G174" s="45">
        <v>1850</v>
      </c>
      <c r="H174" s="19">
        <v>41528</v>
      </c>
      <c r="I174" s="41">
        <f t="shared" si="3"/>
        <v>1850</v>
      </c>
    </row>
    <row r="175" spans="1:9" ht="60" x14ac:dyDescent="0.25">
      <c r="A175" s="59" t="s">
        <v>325</v>
      </c>
      <c r="B175" s="2" t="s">
        <v>358</v>
      </c>
      <c r="C175" s="7" t="s">
        <v>744</v>
      </c>
      <c r="D175" s="1" t="s">
        <v>456</v>
      </c>
      <c r="E175" s="1" t="s">
        <v>745</v>
      </c>
      <c r="F175" s="1" t="s">
        <v>745</v>
      </c>
      <c r="G175" s="45">
        <v>900</v>
      </c>
      <c r="H175" s="19">
        <v>41460</v>
      </c>
      <c r="I175" s="41">
        <v>900</v>
      </c>
    </row>
    <row r="176" spans="1:9" ht="60" x14ac:dyDescent="0.25">
      <c r="A176" s="59" t="s">
        <v>326</v>
      </c>
      <c r="B176" s="2" t="s">
        <v>358</v>
      </c>
      <c r="C176" s="7" t="s">
        <v>425</v>
      </c>
      <c r="D176" s="1" t="s">
        <v>456</v>
      </c>
      <c r="E176" s="1" t="s">
        <v>539</v>
      </c>
      <c r="F176" s="1" t="s">
        <v>539</v>
      </c>
      <c r="G176" s="45">
        <v>250</v>
      </c>
      <c r="H176" s="19">
        <v>41437</v>
      </c>
      <c r="I176" s="41">
        <f t="shared" si="3"/>
        <v>250</v>
      </c>
    </row>
    <row r="177" spans="1:9" ht="60" x14ac:dyDescent="0.25">
      <c r="A177" s="59" t="s">
        <v>327</v>
      </c>
      <c r="B177" s="2" t="s">
        <v>358</v>
      </c>
      <c r="C177" s="7" t="s">
        <v>426</v>
      </c>
      <c r="D177" s="1" t="s">
        <v>456</v>
      </c>
      <c r="E177" s="1" t="s">
        <v>836</v>
      </c>
      <c r="F177" s="1" t="s">
        <v>836</v>
      </c>
      <c r="G177" s="45">
        <v>1697.3</v>
      </c>
      <c r="H177" s="19" t="s">
        <v>858</v>
      </c>
      <c r="I177" s="41">
        <v>0</v>
      </c>
    </row>
    <row r="178" spans="1:9" ht="60" x14ac:dyDescent="0.25">
      <c r="A178" s="59" t="s">
        <v>328</v>
      </c>
      <c r="B178" s="2" t="s">
        <v>358</v>
      </c>
      <c r="C178" s="7" t="s">
        <v>746</v>
      </c>
      <c r="D178" s="1" t="s">
        <v>456</v>
      </c>
      <c r="E178" s="1" t="s">
        <v>747</v>
      </c>
      <c r="F178" s="1" t="s">
        <v>747</v>
      </c>
      <c r="G178" s="45">
        <v>1000</v>
      </c>
      <c r="H178" s="19">
        <v>41526</v>
      </c>
      <c r="I178" s="41">
        <v>1000</v>
      </c>
    </row>
    <row r="179" spans="1:9" ht="60" x14ac:dyDescent="0.25">
      <c r="A179" s="59" t="s">
        <v>329</v>
      </c>
      <c r="B179" s="2" t="s">
        <v>358</v>
      </c>
      <c r="C179" s="7" t="s">
        <v>427</v>
      </c>
      <c r="D179" s="1" t="s">
        <v>456</v>
      </c>
      <c r="E179" s="1" t="s">
        <v>748</v>
      </c>
      <c r="F179" s="1" t="s">
        <v>748</v>
      </c>
      <c r="G179" s="45">
        <v>4533.75</v>
      </c>
      <c r="H179" s="19">
        <v>41442</v>
      </c>
      <c r="I179" s="41">
        <v>4533.75</v>
      </c>
    </row>
    <row r="180" spans="1:9" ht="60" x14ac:dyDescent="0.25">
      <c r="A180" s="59" t="s">
        <v>330</v>
      </c>
      <c r="B180" s="2" t="s">
        <v>358</v>
      </c>
      <c r="C180" s="7" t="s">
        <v>645</v>
      </c>
      <c r="D180" s="1" t="s">
        <v>456</v>
      </c>
      <c r="E180" s="1" t="s">
        <v>646</v>
      </c>
      <c r="F180" s="1" t="s">
        <v>646</v>
      </c>
      <c r="G180" s="45">
        <v>4000</v>
      </c>
      <c r="H180" s="19">
        <v>41522</v>
      </c>
      <c r="I180" s="41">
        <f t="shared" si="3"/>
        <v>4000</v>
      </c>
    </row>
    <row r="181" spans="1:9" ht="60" x14ac:dyDescent="0.25">
      <c r="A181" s="59" t="s">
        <v>331</v>
      </c>
      <c r="B181" s="2" t="s">
        <v>358</v>
      </c>
      <c r="C181" s="7" t="s">
        <v>749</v>
      </c>
      <c r="D181" s="1" t="s">
        <v>456</v>
      </c>
      <c r="E181" s="1" t="s">
        <v>750</v>
      </c>
      <c r="F181" s="1" t="s">
        <v>750</v>
      </c>
      <c r="G181" s="45">
        <v>260</v>
      </c>
      <c r="H181" s="37">
        <v>41485</v>
      </c>
      <c r="I181" s="41">
        <v>260</v>
      </c>
    </row>
    <row r="182" spans="1:9" ht="60" x14ac:dyDescent="0.25">
      <c r="A182" s="59" t="s">
        <v>332</v>
      </c>
      <c r="B182" s="2" t="s">
        <v>358</v>
      </c>
      <c r="C182" s="7" t="s">
        <v>841</v>
      </c>
      <c r="D182" s="1" t="s">
        <v>456</v>
      </c>
      <c r="E182" s="1" t="s">
        <v>842</v>
      </c>
      <c r="F182" s="1" t="s">
        <v>842</v>
      </c>
      <c r="G182" s="45">
        <v>2100</v>
      </c>
      <c r="H182" s="19">
        <v>41563</v>
      </c>
      <c r="I182" s="41">
        <v>0</v>
      </c>
    </row>
    <row r="183" spans="1:9" ht="60" x14ac:dyDescent="0.25">
      <c r="A183" s="59" t="s">
        <v>333</v>
      </c>
      <c r="B183" s="2" t="s">
        <v>358</v>
      </c>
      <c r="C183" s="7" t="s">
        <v>659</v>
      </c>
      <c r="D183" s="1" t="s">
        <v>456</v>
      </c>
      <c r="E183" s="1" t="s">
        <v>660</v>
      </c>
      <c r="F183" s="1" t="s">
        <v>660</v>
      </c>
      <c r="G183" s="45">
        <v>1263.2</v>
      </c>
      <c r="H183" s="19" t="s">
        <v>661</v>
      </c>
      <c r="I183" s="41">
        <f t="shared" si="3"/>
        <v>1263.2</v>
      </c>
    </row>
    <row r="184" spans="1:9" ht="60" x14ac:dyDescent="0.25">
      <c r="A184" s="59" t="s">
        <v>334</v>
      </c>
      <c r="B184" s="2" t="s">
        <v>358</v>
      </c>
      <c r="C184" s="7" t="s">
        <v>751</v>
      </c>
      <c r="D184" s="1" t="s">
        <v>456</v>
      </c>
      <c r="E184" s="1" t="s">
        <v>359</v>
      </c>
      <c r="F184" s="1" t="s">
        <v>359</v>
      </c>
      <c r="G184" s="45">
        <v>130</v>
      </c>
      <c r="H184" s="19">
        <v>41470</v>
      </c>
      <c r="I184" s="41">
        <v>130</v>
      </c>
    </row>
    <row r="185" spans="1:9" ht="60" x14ac:dyDescent="0.25">
      <c r="A185" s="59" t="s">
        <v>335</v>
      </c>
      <c r="B185" s="2" t="s">
        <v>358</v>
      </c>
      <c r="C185" s="7" t="s">
        <v>462</v>
      </c>
      <c r="D185" s="1" t="s">
        <v>456</v>
      </c>
      <c r="E185" s="1" t="s">
        <v>463</v>
      </c>
      <c r="F185" s="1" t="s">
        <v>463</v>
      </c>
      <c r="G185" s="45">
        <v>492</v>
      </c>
      <c r="H185" s="19">
        <v>41474</v>
      </c>
      <c r="I185" s="41">
        <f t="shared" si="3"/>
        <v>492</v>
      </c>
    </row>
    <row r="186" spans="1:9" ht="60" x14ac:dyDescent="0.25">
      <c r="A186" s="59" t="s">
        <v>336</v>
      </c>
      <c r="B186" s="2" t="s">
        <v>358</v>
      </c>
      <c r="C186" s="7" t="s">
        <v>752</v>
      </c>
      <c r="D186" s="1" t="s">
        <v>456</v>
      </c>
      <c r="E186" s="1" t="s">
        <v>753</v>
      </c>
      <c r="F186" s="1" t="s">
        <v>753</v>
      </c>
      <c r="G186" s="45">
        <v>8400</v>
      </c>
      <c r="H186" s="19">
        <v>41563</v>
      </c>
      <c r="I186" s="41">
        <v>8400</v>
      </c>
    </row>
    <row r="187" spans="1:9" ht="60" x14ac:dyDescent="0.25">
      <c r="A187" s="59" t="s">
        <v>337</v>
      </c>
      <c r="B187" s="2" t="s">
        <v>358</v>
      </c>
      <c r="C187" s="7" t="s">
        <v>754</v>
      </c>
      <c r="D187" s="1" t="s">
        <v>457</v>
      </c>
      <c r="E187" s="1" t="s">
        <v>755</v>
      </c>
      <c r="F187" s="1" t="s">
        <v>756</v>
      </c>
      <c r="G187" s="45">
        <v>2400</v>
      </c>
      <c r="H187" s="19">
        <v>41535</v>
      </c>
      <c r="I187" s="41">
        <v>2400</v>
      </c>
    </row>
    <row r="188" spans="1:9" ht="75" x14ac:dyDescent="0.25">
      <c r="A188" s="59" t="s">
        <v>338</v>
      </c>
      <c r="B188" s="2" t="s">
        <v>358</v>
      </c>
      <c r="C188" s="7" t="s">
        <v>757</v>
      </c>
      <c r="D188" s="1" t="s">
        <v>457</v>
      </c>
      <c r="E188" s="1" t="s">
        <v>758</v>
      </c>
      <c r="F188" s="1" t="s">
        <v>759</v>
      </c>
      <c r="G188" s="45">
        <v>3590</v>
      </c>
      <c r="H188" s="19">
        <v>41562</v>
      </c>
      <c r="I188" s="41">
        <v>3590</v>
      </c>
    </row>
    <row r="189" spans="1:9" ht="60" x14ac:dyDescent="0.25">
      <c r="A189" s="59" t="s">
        <v>339</v>
      </c>
      <c r="B189" s="2" t="s">
        <v>358</v>
      </c>
      <c r="C189" s="7" t="s">
        <v>849</v>
      </c>
      <c r="D189" s="1" t="s">
        <v>457</v>
      </c>
      <c r="E189" s="1" t="s">
        <v>850</v>
      </c>
      <c r="F189" s="1" t="s">
        <v>851</v>
      </c>
      <c r="G189" s="45">
        <v>3790</v>
      </c>
      <c r="H189" s="19">
        <v>41565</v>
      </c>
      <c r="I189" s="41">
        <v>3790</v>
      </c>
    </row>
    <row r="190" spans="1:9" ht="60" x14ac:dyDescent="0.25">
      <c r="A190" s="59" t="s">
        <v>340</v>
      </c>
      <c r="B190" s="2" t="s">
        <v>358</v>
      </c>
      <c r="C190" s="7" t="s">
        <v>760</v>
      </c>
      <c r="D190" s="1" t="s">
        <v>456</v>
      </c>
      <c r="E190" s="1" t="s">
        <v>475</v>
      </c>
      <c r="F190" s="1" t="s">
        <v>475</v>
      </c>
      <c r="G190" s="45">
        <v>1100</v>
      </c>
      <c r="H190" s="19" t="s">
        <v>761</v>
      </c>
      <c r="I190" s="41">
        <v>1100</v>
      </c>
    </row>
    <row r="191" spans="1:9" ht="105" x14ac:dyDescent="0.25">
      <c r="A191" s="59" t="s">
        <v>341</v>
      </c>
      <c r="B191" s="2" t="s">
        <v>358</v>
      </c>
      <c r="C191" s="7" t="s">
        <v>692</v>
      </c>
      <c r="D191" s="1" t="s">
        <v>457</v>
      </c>
      <c r="E191" s="1" t="s">
        <v>699</v>
      </c>
      <c r="F191" s="1" t="s">
        <v>693</v>
      </c>
      <c r="G191" s="45">
        <v>2507.5</v>
      </c>
      <c r="H191" s="19" t="s">
        <v>694</v>
      </c>
      <c r="I191" s="41">
        <f t="shared" ref="I191:I247" si="4">SUM(G191)</f>
        <v>2507.5</v>
      </c>
    </row>
    <row r="192" spans="1:9" ht="60" x14ac:dyDescent="0.25">
      <c r="A192" s="59" t="s">
        <v>342</v>
      </c>
      <c r="B192" s="2" t="s">
        <v>358</v>
      </c>
      <c r="C192" s="7" t="s">
        <v>343</v>
      </c>
      <c r="D192" s="1" t="s">
        <v>807</v>
      </c>
      <c r="E192" s="1" t="s">
        <v>808</v>
      </c>
      <c r="F192" s="1" t="s">
        <v>808</v>
      </c>
      <c r="G192" s="45">
        <v>22971</v>
      </c>
      <c r="H192" s="19" t="s">
        <v>858</v>
      </c>
      <c r="I192" s="41">
        <v>0</v>
      </c>
    </row>
    <row r="193" spans="1:9" ht="150" x14ac:dyDescent="0.25">
      <c r="A193" s="59" t="s">
        <v>344</v>
      </c>
      <c r="B193" s="2" t="s">
        <v>358</v>
      </c>
      <c r="C193" s="7" t="s">
        <v>345</v>
      </c>
      <c r="D193" s="1" t="s">
        <v>457</v>
      </c>
      <c r="E193" s="1" t="s">
        <v>852</v>
      </c>
      <c r="F193" s="1" t="s">
        <v>853</v>
      </c>
      <c r="G193" s="45">
        <v>9822.7199999999993</v>
      </c>
      <c r="H193" s="19" t="s">
        <v>854</v>
      </c>
      <c r="I193" s="41">
        <v>0</v>
      </c>
    </row>
    <row r="194" spans="1:9" ht="60" x14ac:dyDescent="0.25">
      <c r="A194" s="59" t="s">
        <v>346</v>
      </c>
      <c r="B194" s="2" t="s">
        <v>358</v>
      </c>
      <c r="C194" s="7" t="s">
        <v>347</v>
      </c>
      <c r="D194" s="1" t="s">
        <v>456</v>
      </c>
      <c r="E194" s="1" t="s">
        <v>825</v>
      </c>
      <c r="F194" s="1" t="s">
        <v>825</v>
      </c>
      <c r="G194" s="45">
        <v>38000</v>
      </c>
      <c r="H194" s="19" t="s">
        <v>858</v>
      </c>
      <c r="I194" s="41">
        <v>0</v>
      </c>
    </row>
    <row r="195" spans="1:9" ht="90" x14ac:dyDescent="0.25">
      <c r="A195" s="59" t="s">
        <v>348</v>
      </c>
      <c r="B195" s="2" t="s">
        <v>358</v>
      </c>
      <c r="C195" s="7" t="s">
        <v>349</v>
      </c>
      <c r="D195" s="1" t="s">
        <v>456</v>
      </c>
      <c r="E195" s="1" t="s">
        <v>810</v>
      </c>
      <c r="F195" s="1" t="s">
        <v>810</v>
      </c>
      <c r="G195" s="45">
        <v>660</v>
      </c>
      <c r="H195" s="35">
        <v>41235</v>
      </c>
      <c r="I195" s="41">
        <v>0</v>
      </c>
    </row>
    <row r="196" spans="1:9" s="16" customFormat="1" ht="60" x14ac:dyDescent="0.25">
      <c r="A196" s="60">
        <v>3923570862</v>
      </c>
      <c r="B196" s="13" t="s">
        <v>358</v>
      </c>
      <c r="C196" s="14" t="s">
        <v>370</v>
      </c>
      <c r="D196" s="15" t="s">
        <v>456</v>
      </c>
      <c r="E196" s="15" t="s">
        <v>371</v>
      </c>
      <c r="F196" s="15" t="s">
        <v>371</v>
      </c>
      <c r="G196" s="46">
        <v>1341.15</v>
      </c>
      <c r="H196" s="35" t="s">
        <v>1105</v>
      </c>
      <c r="I196" s="42">
        <f>SUM(G196:G196)</f>
        <v>1341.15</v>
      </c>
    </row>
    <row r="197" spans="1:9" ht="60" x14ac:dyDescent="0.25">
      <c r="A197" s="62" t="s">
        <v>1</v>
      </c>
      <c r="B197" s="2" t="s">
        <v>358</v>
      </c>
      <c r="C197" s="8" t="s">
        <v>2</v>
      </c>
      <c r="D197" s="4" t="s">
        <v>456</v>
      </c>
      <c r="E197" s="4" t="s">
        <v>855</v>
      </c>
      <c r="F197" s="4" t="s">
        <v>855</v>
      </c>
      <c r="G197" s="49">
        <v>8123</v>
      </c>
      <c r="H197" s="38">
        <v>41628</v>
      </c>
      <c r="I197" s="41">
        <v>0</v>
      </c>
    </row>
    <row r="198" spans="1:9" ht="60" x14ac:dyDescent="0.25">
      <c r="A198" s="62" t="s">
        <v>3</v>
      </c>
      <c r="B198" s="2" t="s">
        <v>358</v>
      </c>
      <c r="C198" s="8" t="s">
        <v>4</v>
      </c>
      <c r="D198" s="4" t="s">
        <v>456</v>
      </c>
      <c r="E198" s="4" t="s">
        <v>896</v>
      </c>
      <c r="F198" s="4" t="s">
        <v>896</v>
      </c>
      <c r="G198" s="49">
        <v>458</v>
      </c>
      <c r="H198" s="38"/>
      <c r="I198" s="41">
        <v>458</v>
      </c>
    </row>
    <row r="199" spans="1:9" ht="60" x14ac:dyDescent="0.25">
      <c r="A199" s="62" t="s">
        <v>5</v>
      </c>
      <c r="B199" s="2" t="s">
        <v>358</v>
      </c>
      <c r="C199" s="8" t="s">
        <v>429</v>
      </c>
      <c r="D199" s="4" t="s">
        <v>456</v>
      </c>
      <c r="E199" s="4" t="s">
        <v>856</v>
      </c>
      <c r="F199" s="4" t="s">
        <v>856</v>
      </c>
      <c r="G199" s="49">
        <v>891.88</v>
      </c>
      <c r="H199" s="38">
        <v>41647</v>
      </c>
      <c r="I199" s="41">
        <v>0</v>
      </c>
    </row>
    <row r="200" spans="1:9" ht="60" x14ac:dyDescent="0.25">
      <c r="A200" s="62" t="s">
        <v>6</v>
      </c>
      <c r="B200" s="2" t="s">
        <v>358</v>
      </c>
      <c r="C200" s="8" t="s">
        <v>430</v>
      </c>
      <c r="D200" s="4" t="s">
        <v>456</v>
      </c>
      <c r="E200" s="4" t="s">
        <v>857</v>
      </c>
      <c r="F200" s="4" t="s">
        <v>857</v>
      </c>
      <c r="G200" s="49">
        <v>1080</v>
      </c>
      <c r="H200" s="38" t="s">
        <v>858</v>
      </c>
      <c r="I200" s="41">
        <v>0</v>
      </c>
    </row>
    <row r="201" spans="1:9" ht="60" x14ac:dyDescent="0.25">
      <c r="A201" s="62" t="s">
        <v>7</v>
      </c>
      <c r="B201" s="2" t="s">
        <v>358</v>
      </c>
      <c r="C201" s="8" t="s">
        <v>431</v>
      </c>
      <c r="D201" s="4" t="s">
        <v>457</v>
      </c>
      <c r="E201" s="4" t="s">
        <v>1119</v>
      </c>
      <c r="F201" s="4" t="s">
        <v>1119</v>
      </c>
      <c r="G201" s="49" t="s">
        <v>1119</v>
      </c>
      <c r="H201" s="38"/>
      <c r="I201" s="41">
        <v>0</v>
      </c>
    </row>
    <row r="202" spans="1:9" ht="60" x14ac:dyDescent="0.25">
      <c r="A202" s="62" t="s">
        <v>8</v>
      </c>
      <c r="B202" s="2" t="s">
        <v>358</v>
      </c>
      <c r="C202" s="8" t="s">
        <v>432</v>
      </c>
      <c r="D202" s="4" t="s">
        <v>457</v>
      </c>
      <c r="E202" s="4" t="s">
        <v>1119</v>
      </c>
      <c r="F202" s="4" t="s">
        <v>1119</v>
      </c>
      <c r="G202" s="49" t="s">
        <v>1119</v>
      </c>
      <c r="H202" s="38"/>
      <c r="I202" s="41">
        <v>0</v>
      </c>
    </row>
    <row r="203" spans="1:9" ht="60" x14ac:dyDescent="0.25">
      <c r="A203" s="62" t="s">
        <v>9</v>
      </c>
      <c r="B203" s="2" t="s">
        <v>358</v>
      </c>
      <c r="C203" s="8" t="s">
        <v>859</v>
      </c>
      <c r="D203" s="4" t="s">
        <v>456</v>
      </c>
      <c r="E203" s="4" t="s">
        <v>860</v>
      </c>
      <c r="F203" s="4" t="s">
        <v>860</v>
      </c>
      <c r="G203" s="49">
        <v>562</v>
      </c>
      <c r="H203" s="38" t="s">
        <v>858</v>
      </c>
      <c r="I203" s="41">
        <v>0</v>
      </c>
    </row>
    <row r="204" spans="1:9" ht="60" x14ac:dyDescent="0.25">
      <c r="A204" s="62" t="s">
        <v>10</v>
      </c>
      <c r="B204" s="2" t="s">
        <v>358</v>
      </c>
      <c r="C204" s="8" t="s">
        <v>822</v>
      </c>
      <c r="D204" s="4" t="s">
        <v>456</v>
      </c>
      <c r="E204" s="4" t="s">
        <v>820</v>
      </c>
      <c r="F204" s="4" t="s">
        <v>820</v>
      </c>
      <c r="G204" s="49">
        <v>5570</v>
      </c>
      <c r="H204" s="38" t="s">
        <v>858</v>
      </c>
      <c r="I204" s="41">
        <v>0</v>
      </c>
    </row>
    <row r="205" spans="1:9" ht="60" x14ac:dyDescent="0.25">
      <c r="A205" s="62" t="s">
        <v>11</v>
      </c>
      <c r="B205" s="2" t="s">
        <v>358</v>
      </c>
      <c r="C205" s="8" t="s">
        <v>821</v>
      </c>
      <c r="D205" s="4" t="s">
        <v>456</v>
      </c>
      <c r="E205" s="4" t="s">
        <v>820</v>
      </c>
      <c r="F205" s="4" t="s">
        <v>820</v>
      </c>
      <c r="G205" s="49">
        <v>11070</v>
      </c>
      <c r="H205" s="38" t="s">
        <v>858</v>
      </c>
      <c r="I205" s="41">
        <v>0</v>
      </c>
    </row>
    <row r="206" spans="1:9" ht="60" x14ac:dyDescent="0.25">
      <c r="A206" s="62" t="s">
        <v>12</v>
      </c>
      <c r="B206" s="2" t="s">
        <v>358</v>
      </c>
      <c r="C206" s="8" t="s">
        <v>13</v>
      </c>
      <c r="D206" s="4" t="s">
        <v>456</v>
      </c>
      <c r="E206" s="4" t="s">
        <v>861</v>
      </c>
      <c r="F206" s="4" t="s">
        <v>861</v>
      </c>
      <c r="G206" s="49">
        <v>7623</v>
      </c>
      <c r="H206" s="38" t="s">
        <v>858</v>
      </c>
      <c r="I206" s="41">
        <v>0</v>
      </c>
    </row>
    <row r="207" spans="1:9" ht="60" x14ac:dyDescent="0.25">
      <c r="A207" s="62" t="s">
        <v>14</v>
      </c>
      <c r="B207" s="2" t="s">
        <v>358</v>
      </c>
      <c r="C207" s="8" t="s">
        <v>15</v>
      </c>
      <c r="D207" s="4" t="s">
        <v>456</v>
      </c>
      <c r="E207" s="4" t="s">
        <v>837</v>
      </c>
      <c r="F207" s="4" t="s">
        <v>837</v>
      </c>
      <c r="G207" s="49">
        <v>2012</v>
      </c>
      <c r="H207" s="38" t="s">
        <v>858</v>
      </c>
      <c r="I207" s="41">
        <v>0</v>
      </c>
    </row>
    <row r="208" spans="1:9" ht="60" x14ac:dyDescent="0.25">
      <c r="A208" s="62" t="s">
        <v>16</v>
      </c>
      <c r="B208" s="2" t="s">
        <v>358</v>
      </c>
      <c r="C208" s="8" t="s">
        <v>17</v>
      </c>
      <c r="D208" s="4" t="s">
        <v>456</v>
      </c>
      <c r="E208" s="4" t="s">
        <v>888</v>
      </c>
      <c r="F208" s="4" t="s">
        <v>888</v>
      </c>
      <c r="G208" s="49">
        <v>1890</v>
      </c>
      <c r="H208" s="38" t="s">
        <v>858</v>
      </c>
      <c r="I208" s="41">
        <v>0</v>
      </c>
    </row>
    <row r="209" spans="1:9" ht="75" x14ac:dyDescent="0.25">
      <c r="A209" s="62" t="s">
        <v>18</v>
      </c>
      <c r="B209" s="2" t="s">
        <v>358</v>
      </c>
      <c r="C209" s="8" t="s">
        <v>19</v>
      </c>
      <c r="D209" s="4" t="s">
        <v>457</v>
      </c>
      <c r="E209" s="4" t="s">
        <v>897</v>
      </c>
      <c r="F209" s="4" t="s">
        <v>898</v>
      </c>
      <c r="G209" s="49">
        <v>10097</v>
      </c>
      <c r="H209" s="38" t="s">
        <v>858</v>
      </c>
      <c r="I209" s="41">
        <v>0</v>
      </c>
    </row>
    <row r="210" spans="1:9" ht="60" x14ac:dyDescent="0.25">
      <c r="A210" s="62" t="s">
        <v>20</v>
      </c>
      <c r="B210" s="2" t="s">
        <v>358</v>
      </c>
      <c r="C210" s="8" t="s">
        <v>21</v>
      </c>
      <c r="D210" s="4" t="s">
        <v>456</v>
      </c>
      <c r="E210" s="4" t="s">
        <v>889</v>
      </c>
      <c r="F210" s="4" t="s">
        <v>889</v>
      </c>
      <c r="G210" s="49">
        <v>4231.75</v>
      </c>
      <c r="H210" s="38" t="s">
        <v>858</v>
      </c>
      <c r="I210" s="41">
        <v>0</v>
      </c>
    </row>
    <row r="211" spans="1:9" ht="60" x14ac:dyDescent="0.25">
      <c r="A211" s="62" t="s">
        <v>22</v>
      </c>
      <c r="B211" s="2" t="s">
        <v>358</v>
      </c>
      <c r="C211" s="8" t="s">
        <v>886</v>
      </c>
      <c r="D211" s="4" t="s">
        <v>456</v>
      </c>
      <c r="E211" s="4" t="s">
        <v>887</v>
      </c>
      <c r="F211" s="4" t="s">
        <v>887</v>
      </c>
      <c r="G211" s="49">
        <v>3960</v>
      </c>
      <c r="H211" s="38" t="s">
        <v>858</v>
      </c>
      <c r="I211" s="41">
        <v>0</v>
      </c>
    </row>
    <row r="212" spans="1:9" ht="105" x14ac:dyDescent="0.25">
      <c r="A212" s="62" t="s">
        <v>23</v>
      </c>
      <c r="B212" s="2" t="s">
        <v>358</v>
      </c>
      <c r="C212" s="8" t="s">
        <v>24</v>
      </c>
      <c r="D212" s="4"/>
      <c r="E212" s="4" t="s">
        <v>862</v>
      </c>
      <c r="F212" s="4" t="s">
        <v>863</v>
      </c>
      <c r="G212" s="49">
        <v>1838.3</v>
      </c>
      <c r="H212" s="38" t="s">
        <v>858</v>
      </c>
      <c r="I212" s="41">
        <v>0</v>
      </c>
    </row>
    <row r="213" spans="1:9" ht="105" x14ac:dyDescent="0.25">
      <c r="A213" s="62" t="s">
        <v>25</v>
      </c>
      <c r="B213" s="2" t="s">
        <v>358</v>
      </c>
      <c r="C213" s="8" t="s">
        <v>26</v>
      </c>
      <c r="D213" s="4" t="s">
        <v>457</v>
      </c>
      <c r="E213" s="4" t="s">
        <v>864</v>
      </c>
      <c r="F213" s="4" t="s">
        <v>691</v>
      </c>
      <c r="G213" s="49">
        <v>2343</v>
      </c>
      <c r="H213" s="38">
        <v>41641</v>
      </c>
      <c r="I213" s="41">
        <v>0</v>
      </c>
    </row>
    <row r="214" spans="1:9" ht="60" x14ac:dyDescent="0.25">
      <c r="A214" s="62" t="s">
        <v>27</v>
      </c>
      <c r="B214" s="2" t="s">
        <v>358</v>
      </c>
      <c r="C214" s="8" t="s">
        <v>28</v>
      </c>
      <c r="D214" s="4" t="s">
        <v>457</v>
      </c>
      <c r="E214" s="4" t="s">
        <v>1119</v>
      </c>
      <c r="F214" s="4" t="s">
        <v>1119</v>
      </c>
      <c r="G214" s="49" t="s">
        <v>1119</v>
      </c>
      <c r="H214" s="38" t="s">
        <v>858</v>
      </c>
      <c r="I214" s="41">
        <v>0</v>
      </c>
    </row>
    <row r="215" spans="1:9" ht="60" x14ac:dyDescent="0.25">
      <c r="A215" s="62" t="s">
        <v>29</v>
      </c>
      <c r="B215" s="2" t="s">
        <v>358</v>
      </c>
      <c r="C215" s="8" t="s">
        <v>30</v>
      </c>
      <c r="D215" s="4" t="s">
        <v>456</v>
      </c>
      <c r="E215" s="4" t="s">
        <v>890</v>
      </c>
      <c r="F215" s="4" t="s">
        <v>890</v>
      </c>
      <c r="G215" s="49">
        <v>2880</v>
      </c>
      <c r="H215" s="38" t="s">
        <v>858</v>
      </c>
      <c r="I215" s="41">
        <v>0</v>
      </c>
    </row>
    <row r="216" spans="1:9" ht="60" x14ac:dyDescent="0.25">
      <c r="A216" s="62" t="s">
        <v>31</v>
      </c>
      <c r="B216" s="2" t="s">
        <v>358</v>
      </c>
      <c r="C216" s="8" t="s">
        <v>32</v>
      </c>
      <c r="D216" s="4" t="s">
        <v>456</v>
      </c>
      <c r="E216" s="4" t="s">
        <v>794</v>
      </c>
      <c r="F216" s="4" t="s">
        <v>794</v>
      </c>
      <c r="G216" s="49">
        <v>1229.51</v>
      </c>
      <c r="H216" s="38" t="s">
        <v>858</v>
      </c>
      <c r="I216" s="41">
        <v>0</v>
      </c>
    </row>
    <row r="217" spans="1:9" ht="60" x14ac:dyDescent="0.25">
      <c r="A217" s="62" t="s">
        <v>33</v>
      </c>
      <c r="B217" s="2" t="s">
        <v>358</v>
      </c>
      <c r="C217" s="8" t="s">
        <v>34</v>
      </c>
      <c r="D217" s="4" t="s">
        <v>456</v>
      </c>
      <c r="E217" s="4" t="s">
        <v>809</v>
      </c>
      <c r="F217" s="4" t="s">
        <v>809</v>
      </c>
      <c r="G217" s="49">
        <v>258</v>
      </c>
      <c r="H217" s="39">
        <v>41654</v>
      </c>
      <c r="I217" s="41">
        <v>0</v>
      </c>
    </row>
    <row r="218" spans="1:9" ht="60" x14ac:dyDescent="0.25">
      <c r="A218" s="62" t="s">
        <v>35</v>
      </c>
      <c r="B218" s="2" t="s">
        <v>358</v>
      </c>
      <c r="C218" s="8" t="s">
        <v>36</v>
      </c>
      <c r="D218" s="4" t="s">
        <v>456</v>
      </c>
      <c r="E218" s="4" t="s">
        <v>500</v>
      </c>
      <c r="F218" s="4" t="s">
        <v>500</v>
      </c>
      <c r="G218" s="49">
        <v>1025</v>
      </c>
      <c r="H218" s="38" t="s">
        <v>858</v>
      </c>
      <c r="I218" s="41">
        <v>0</v>
      </c>
    </row>
    <row r="219" spans="1:9" ht="60" x14ac:dyDescent="0.25">
      <c r="A219" s="62" t="s">
        <v>37</v>
      </c>
      <c r="B219" s="2" t="s">
        <v>358</v>
      </c>
      <c r="C219" s="8" t="s">
        <v>865</v>
      </c>
      <c r="D219" s="4" t="s">
        <v>456</v>
      </c>
      <c r="E219" s="4" t="s">
        <v>866</v>
      </c>
      <c r="F219" s="4" t="s">
        <v>866</v>
      </c>
      <c r="G219" s="49">
        <v>1938</v>
      </c>
      <c r="H219" s="38">
        <v>41655</v>
      </c>
      <c r="I219" s="41">
        <v>1938</v>
      </c>
    </row>
    <row r="220" spans="1:9" ht="60" x14ac:dyDescent="0.25">
      <c r="A220" s="62" t="s">
        <v>38</v>
      </c>
      <c r="B220" s="2" t="s">
        <v>358</v>
      </c>
      <c r="C220" s="8" t="s">
        <v>867</v>
      </c>
      <c r="D220" s="4" t="s">
        <v>456</v>
      </c>
      <c r="E220" s="4" t="s">
        <v>868</v>
      </c>
      <c r="F220" s="4" t="s">
        <v>868</v>
      </c>
      <c r="G220" s="49">
        <v>2557.2600000000002</v>
      </c>
      <c r="H220" s="38" t="s">
        <v>858</v>
      </c>
      <c r="I220" s="41">
        <v>0</v>
      </c>
    </row>
    <row r="221" spans="1:9" ht="60" x14ac:dyDescent="0.25">
      <c r="A221" s="62" t="s">
        <v>39</v>
      </c>
      <c r="B221" s="2" t="s">
        <v>358</v>
      </c>
      <c r="C221" s="8" t="s">
        <v>40</v>
      </c>
      <c r="D221" s="4" t="s">
        <v>457</v>
      </c>
      <c r="E221" s="4" t="s">
        <v>360</v>
      </c>
      <c r="F221" s="4" t="s">
        <v>360</v>
      </c>
      <c r="G221" s="49">
        <v>2465.87</v>
      </c>
      <c r="H221" s="38"/>
      <c r="I221" s="41">
        <v>0</v>
      </c>
    </row>
    <row r="222" spans="1:9" ht="60" x14ac:dyDescent="0.25">
      <c r="A222" s="62" t="s">
        <v>41</v>
      </c>
      <c r="B222" s="2" t="s">
        <v>358</v>
      </c>
      <c r="C222" s="8" t="s">
        <v>595</v>
      </c>
      <c r="D222" s="4" t="s">
        <v>456</v>
      </c>
      <c r="E222" s="4" t="s">
        <v>860</v>
      </c>
      <c r="F222" s="4" t="s">
        <v>860</v>
      </c>
      <c r="G222" s="49">
        <v>4504</v>
      </c>
      <c r="H222" s="38" t="s">
        <v>858</v>
      </c>
      <c r="I222" s="41">
        <v>0</v>
      </c>
    </row>
    <row r="223" spans="1:9" ht="135" x14ac:dyDescent="0.25">
      <c r="A223" s="62" t="s">
        <v>42</v>
      </c>
      <c r="B223" s="2" t="s">
        <v>358</v>
      </c>
      <c r="C223" s="8" t="s">
        <v>869</v>
      </c>
      <c r="D223" s="4" t="s">
        <v>457</v>
      </c>
      <c r="E223" s="4" t="s">
        <v>1102</v>
      </c>
      <c r="F223" s="4" t="s">
        <v>870</v>
      </c>
      <c r="G223" s="49">
        <v>630</v>
      </c>
      <c r="H223" s="38" t="s">
        <v>858</v>
      </c>
      <c r="I223" s="41">
        <v>0</v>
      </c>
    </row>
    <row r="224" spans="1:9" ht="60" x14ac:dyDescent="0.25">
      <c r="A224" s="62" t="s">
        <v>43</v>
      </c>
      <c r="B224" s="2" t="s">
        <v>358</v>
      </c>
      <c r="C224" s="8" t="s">
        <v>805</v>
      </c>
      <c r="D224" s="4" t="s">
        <v>456</v>
      </c>
      <c r="E224" s="4" t="s">
        <v>806</v>
      </c>
      <c r="F224" s="4" t="s">
        <v>806</v>
      </c>
      <c r="G224" s="49">
        <v>161</v>
      </c>
      <c r="H224" s="38">
        <v>41290</v>
      </c>
      <c r="I224" s="41">
        <v>0</v>
      </c>
    </row>
    <row r="225" spans="1:9" ht="60" x14ac:dyDescent="0.25">
      <c r="A225" s="62" t="s">
        <v>44</v>
      </c>
      <c r="B225" s="2" t="s">
        <v>358</v>
      </c>
      <c r="C225" s="8" t="s">
        <v>45</v>
      </c>
      <c r="D225" s="4" t="s">
        <v>456</v>
      </c>
      <c r="E225" s="4" t="s">
        <v>826</v>
      </c>
      <c r="F225" s="4" t="s">
        <v>826</v>
      </c>
      <c r="G225" s="49">
        <v>225.5</v>
      </c>
      <c r="H225" s="38" t="s">
        <v>858</v>
      </c>
      <c r="I225" s="41">
        <v>0</v>
      </c>
    </row>
    <row r="226" spans="1:9" ht="60" x14ac:dyDescent="0.25">
      <c r="A226" s="62" t="s">
        <v>46</v>
      </c>
      <c r="B226" s="2" t="s">
        <v>358</v>
      </c>
      <c r="C226" s="8" t="s">
        <v>433</v>
      </c>
      <c r="D226" s="4" t="s">
        <v>456</v>
      </c>
      <c r="E226" s="4" t="s">
        <v>641</v>
      </c>
      <c r="F226" s="4" t="s">
        <v>641</v>
      </c>
      <c r="G226" s="49">
        <v>65</v>
      </c>
      <c r="H226" s="38" t="s">
        <v>858</v>
      </c>
      <c r="I226" s="41">
        <v>0</v>
      </c>
    </row>
    <row r="227" spans="1:9" ht="60" x14ac:dyDescent="0.25">
      <c r="A227" s="62" t="s">
        <v>47</v>
      </c>
      <c r="B227" s="2" t="s">
        <v>358</v>
      </c>
      <c r="C227" s="8" t="s">
        <v>871</v>
      </c>
      <c r="D227" s="4" t="s">
        <v>456</v>
      </c>
      <c r="E227" s="4" t="s">
        <v>500</v>
      </c>
      <c r="F227" s="4" t="s">
        <v>500</v>
      </c>
      <c r="G227" s="49">
        <v>1944</v>
      </c>
      <c r="H227" s="38" t="s">
        <v>858</v>
      </c>
      <c r="I227" s="41">
        <v>0</v>
      </c>
    </row>
    <row r="228" spans="1:9" ht="60" x14ac:dyDescent="0.25">
      <c r="A228" s="62" t="s">
        <v>48</v>
      </c>
      <c r="B228" s="2" t="s">
        <v>358</v>
      </c>
      <c r="C228" s="8" t="s">
        <v>871</v>
      </c>
      <c r="D228" s="4" t="s">
        <v>456</v>
      </c>
      <c r="E228" s="4" t="s">
        <v>500</v>
      </c>
      <c r="F228" s="4" t="s">
        <v>500</v>
      </c>
      <c r="G228" s="49">
        <v>1945</v>
      </c>
      <c r="H228" s="38" t="s">
        <v>858</v>
      </c>
      <c r="I228" s="41">
        <v>0</v>
      </c>
    </row>
    <row r="229" spans="1:9" ht="60" x14ac:dyDescent="0.25">
      <c r="A229" s="62" t="s">
        <v>49</v>
      </c>
      <c r="B229" s="2" t="s">
        <v>358</v>
      </c>
      <c r="C229" s="8" t="s">
        <v>50</v>
      </c>
      <c r="D229" s="4" t="s">
        <v>456</v>
      </c>
      <c r="E229" s="4" t="s">
        <v>829</v>
      </c>
      <c r="F229" s="4" t="s">
        <v>829</v>
      </c>
      <c r="G229" s="49">
        <v>640</v>
      </c>
      <c r="H229" s="38">
        <v>41646</v>
      </c>
      <c r="I229" s="41">
        <v>0</v>
      </c>
    </row>
    <row r="230" spans="1:9" ht="60" x14ac:dyDescent="0.25">
      <c r="A230" s="62" t="s">
        <v>51</v>
      </c>
      <c r="B230" s="2" t="s">
        <v>358</v>
      </c>
      <c r="C230" s="8" t="s">
        <v>811</v>
      </c>
      <c r="D230" s="4" t="s">
        <v>456</v>
      </c>
      <c r="E230" s="4" t="s">
        <v>812</v>
      </c>
      <c r="F230" s="4" t="s">
        <v>812</v>
      </c>
      <c r="G230" s="49">
        <v>2027.6</v>
      </c>
      <c r="H230" s="38" t="s">
        <v>858</v>
      </c>
      <c r="I230" s="41">
        <v>0</v>
      </c>
    </row>
    <row r="231" spans="1:9" ht="60" x14ac:dyDescent="0.25">
      <c r="A231" s="62" t="s">
        <v>52</v>
      </c>
      <c r="B231" s="2" t="s">
        <v>358</v>
      </c>
      <c r="C231" s="8" t="s">
        <v>818</v>
      </c>
      <c r="D231" s="4" t="s">
        <v>456</v>
      </c>
      <c r="E231" s="5" t="s">
        <v>819</v>
      </c>
      <c r="F231" s="5" t="s">
        <v>819</v>
      </c>
      <c r="G231" s="49">
        <v>3400</v>
      </c>
      <c r="H231" s="38" t="s">
        <v>858</v>
      </c>
      <c r="I231" s="41">
        <v>0</v>
      </c>
    </row>
    <row r="232" spans="1:9" ht="60" x14ac:dyDescent="0.25">
      <c r="A232" s="62" t="s">
        <v>53</v>
      </c>
      <c r="B232" s="2" t="s">
        <v>358</v>
      </c>
      <c r="C232" s="8" t="s">
        <v>54</v>
      </c>
      <c r="D232" s="4" t="s">
        <v>456</v>
      </c>
      <c r="E232" s="4" t="s">
        <v>814</v>
      </c>
      <c r="F232" s="4" t="s">
        <v>814</v>
      </c>
      <c r="G232" s="49">
        <v>189</v>
      </c>
      <c r="H232" s="38" t="s">
        <v>858</v>
      </c>
      <c r="I232" s="41">
        <v>0</v>
      </c>
    </row>
    <row r="233" spans="1:9" ht="60" x14ac:dyDescent="0.25">
      <c r="A233" s="62" t="s">
        <v>55</v>
      </c>
      <c r="B233" s="2" t="s">
        <v>358</v>
      </c>
      <c r="C233" s="8" t="s">
        <v>56</v>
      </c>
      <c r="D233" s="4" t="s">
        <v>456</v>
      </c>
      <c r="E233" s="4" t="s">
        <v>832</v>
      </c>
      <c r="F233" s="4" t="s">
        <v>832</v>
      </c>
      <c r="G233" s="49">
        <v>1439</v>
      </c>
      <c r="H233" s="38">
        <v>41646</v>
      </c>
      <c r="I233" s="41">
        <v>0</v>
      </c>
    </row>
    <row r="234" spans="1:9" ht="60" x14ac:dyDescent="0.25">
      <c r="A234" s="62" t="s">
        <v>57</v>
      </c>
      <c r="B234" s="2" t="s">
        <v>358</v>
      </c>
      <c r="C234" s="8" t="s">
        <v>823</v>
      </c>
      <c r="D234" s="4" t="s">
        <v>456</v>
      </c>
      <c r="E234" s="4" t="s">
        <v>824</v>
      </c>
      <c r="F234" s="4" t="s">
        <v>824</v>
      </c>
      <c r="G234" s="49">
        <v>4800</v>
      </c>
      <c r="H234" s="38" t="s">
        <v>858</v>
      </c>
      <c r="I234" s="41">
        <v>0</v>
      </c>
    </row>
    <row r="235" spans="1:9" ht="60" x14ac:dyDescent="0.25">
      <c r="A235" s="62" t="s">
        <v>58</v>
      </c>
      <c r="B235" s="2" t="s">
        <v>358</v>
      </c>
      <c r="C235" s="8" t="s">
        <v>434</v>
      </c>
      <c r="D235" s="4" t="s">
        <v>456</v>
      </c>
      <c r="E235" s="4" t="s">
        <v>803</v>
      </c>
      <c r="F235" s="4" t="s">
        <v>803</v>
      </c>
      <c r="G235" s="49">
        <v>22850</v>
      </c>
      <c r="H235" s="38" t="s">
        <v>858</v>
      </c>
      <c r="I235" s="41">
        <v>0</v>
      </c>
    </row>
    <row r="236" spans="1:9" ht="60" x14ac:dyDescent="0.25">
      <c r="A236" s="62" t="s">
        <v>59</v>
      </c>
      <c r="B236" s="2" t="s">
        <v>358</v>
      </c>
      <c r="C236" s="8" t="s">
        <v>827</v>
      </c>
      <c r="D236" s="4" t="s">
        <v>456</v>
      </c>
      <c r="E236" s="4" t="s">
        <v>828</v>
      </c>
      <c r="F236" s="4" t="s">
        <v>828</v>
      </c>
      <c r="G236" s="49">
        <v>8196.7199999999993</v>
      </c>
      <c r="H236" s="38" t="s">
        <v>858</v>
      </c>
      <c r="I236" s="41">
        <v>0</v>
      </c>
    </row>
    <row r="237" spans="1:9" ht="60" x14ac:dyDescent="0.25">
      <c r="A237" s="62" t="s">
        <v>60</v>
      </c>
      <c r="B237" s="2" t="s">
        <v>358</v>
      </c>
      <c r="C237" s="8" t="s">
        <v>435</v>
      </c>
      <c r="D237" s="4" t="s">
        <v>456</v>
      </c>
      <c r="E237" s="4" t="s">
        <v>715</v>
      </c>
      <c r="F237" s="4" t="s">
        <v>715</v>
      </c>
      <c r="G237" s="49">
        <v>752</v>
      </c>
      <c r="H237" s="38" t="s">
        <v>858</v>
      </c>
      <c r="I237" s="41">
        <v>0</v>
      </c>
    </row>
    <row r="238" spans="1:9" ht="90" x14ac:dyDescent="0.25">
      <c r="A238" s="62" t="s">
        <v>61</v>
      </c>
      <c r="B238" s="2" t="s">
        <v>358</v>
      </c>
      <c r="C238" s="8" t="s">
        <v>838</v>
      </c>
      <c r="D238" s="4" t="s">
        <v>457</v>
      </c>
      <c r="E238" s="4" t="s">
        <v>839</v>
      </c>
      <c r="F238" s="4" t="s">
        <v>840</v>
      </c>
      <c r="G238" s="49">
        <v>999</v>
      </c>
      <c r="H238" s="38" t="s">
        <v>858</v>
      </c>
      <c r="I238" s="41">
        <v>0</v>
      </c>
    </row>
    <row r="239" spans="1:9" ht="60" x14ac:dyDescent="0.25">
      <c r="A239" s="62" t="s">
        <v>62</v>
      </c>
      <c r="B239" s="2" t="s">
        <v>358</v>
      </c>
      <c r="C239" s="8" t="s">
        <v>815</v>
      </c>
      <c r="D239" s="4" t="s">
        <v>456</v>
      </c>
      <c r="E239" s="4" t="s">
        <v>816</v>
      </c>
      <c r="F239" s="4" t="s">
        <v>816</v>
      </c>
      <c r="G239" s="49">
        <v>1010</v>
      </c>
      <c r="H239" s="38" t="s">
        <v>817</v>
      </c>
      <c r="I239" s="41">
        <v>0</v>
      </c>
    </row>
    <row r="240" spans="1:9" ht="60" x14ac:dyDescent="0.25">
      <c r="A240" s="62" t="s">
        <v>63</v>
      </c>
      <c r="B240" s="2" t="s">
        <v>358</v>
      </c>
      <c r="C240" s="8" t="s">
        <v>64</v>
      </c>
      <c r="D240" s="4" t="s">
        <v>456</v>
      </c>
      <c r="E240" s="4" t="s">
        <v>891</v>
      </c>
      <c r="F240" s="4" t="s">
        <v>891</v>
      </c>
      <c r="G240" s="49">
        <v>2000</v>
      </c>
      <c r="H240" s="38">
        <v>41628</v>
      </c>
      <c r="I240" s="41">
        <v>2000</v>
      </c>
    </row>
    <row r="241" spans="1:9" ht="60" x14ac:dyDescent="0.25">
      <c r="A241" s="62" t="s">
        <v>65</v>
      </c>
      <c r="B241" s="2" t="s">
        <v>358</v>
      </c>
      <c r="C241" s="8" t="s">
        <v>372</v>
      </c>
      <c r="D241" s="4" t="s">
        <v>456</v>
      </c>
      <c r="E241" s="4" t="s">
        <v>373</v>
      </c>
      <c r="F241" s="4" t="s">
        <v>373</v>
      </c>
      <c r="G241" s="49">
        <v>885</v>
      </c>
      <c r="H241" s="38">
        <v>41613</v>
      </c>
      <c r="I241" s="41">
        <v>0</v>
      </c>
    </row>
    <row r="242" spans="1:9" s="16" customFormat="1" ht="60" x14ac:dyDescent="0.25">
      <c r="A242" s="63" t="s">
        <v>66</v>
      </c>
      <c r="B242" s="13" t="s">
        <v>358</v>
      </c>
      <c r="C242" s="24" t="s">
        <v>372</v>
      </c>
      <c r="D242" s="25" t="s">
        <v>456</v>
      </c>
      <c r="E242" s="25" t="s">
        <v>500</v>
      </c>
      <c r="F242" s="25" t="s">
        <v>500</v>
      </c>
      <c r="G242" s="50">
        <v>980</v>
      </c>
      <c r="H242" s="39" t="s">
        <v>858</v>
      </c>
      <c r="I242" s="41">
        <v>0</v>
      </c>
    </row>
    <row r="243" spans="1:9" s="16" customFormat="1" ht="60" x14ac:dyDescent="0.25">
      <c r="A243" s="63" t="s">
        <v>67</v>
      </c>
      <c r="B243" s="13" t="s">
        <v>358</v>
      </c>
      <c r="C243" s="24" t="s">
        <v>872</v>
      </c>
      <c r="D243" s="25" t="s">
        <v>456</v>
      </c>
      <c r="E243" s="25" t="s">
        <v>873</v>
      </c>
      <c r="F243" s="25" t="s">
        <v>873</v>
      </c>
      <c r="G243" s="50">
        <v>2057.86</v>
      </c>
      <c r="H243" s="39">
        <v>41660</v>
      </c>
      <c r="I243" s="42">
        <v>0</v>
      </c>
    </row>
    <row r="244" spans="1:9" ht="60" x14ac:dyDescent="0.25">
      <c r="A244" s="62" t="s">
        <v>68</v>
      </c>
      <c r="B244" s="2" t="s">
        <v>358</v>
      </c>
      <c r="C244" s="8" t="s">
        <v>799</v>
      </c>
      <c r="D244" s="4" t="s">
        <v>456</v>
      </c>
      <c r="E244" s="4" t="s">
        <v>493</v>
      </c>
      <c r="F244" s="4" t="s">
        <v>493</v>
      </c>
      <c r="G244" s="49">
        <v>2465</v>
      </c>
      <c r="H244" s="38">
        <v>41605</v>
      </c>
      <c r="I244" s="41">
        <f t="shared" si="4"/>
        <v>2465</v>
      </c>
    </row>
    <row r="245" spans="1:9" ht="60" x14ac:dyDescent="0.25">
      <c r="A245" s="62" t="s">
        <v>69</v>
      </c>
      <c r="B245" s="2" t="s">
        <v>358</v>
      </c>
      <c r="C245" s="8" t="s">
        <v>70</v>
      </c>
      <c r="D245" s="4" t="s">
        <v>456</v>
      </c>
      <c r="E245" s="4" t="s">
        <v>874</v>
      </c>
      <c r="F245" s="4" t="s">
        <v>874</v>
      </c>
      <c r="G245" s="49">
        <v>8175</v>
      </c>
      <c r="H245" s="38">
        <v>41638</v>
      </c>
      <c r="I245" s="41">
        <v>0</v>
      </c>
    </row>
    <row r="246" spans="1:9" ht="60" x14ac:dyDescent="0.25">
      <c r="A246" s="62" t="s">
        <v>71</v>
      </c>
      <c r="B246" s="2" t="s">
        <v>358</v>
      </c>
      <c r="C246" s="8" t="s">
        <v>792</v>
      </c>
      <c r="D246" s="4" t="s">
        <v>456</v>
      </c>
      <c r="E246" s="4" t="s">
        <v>793</v>
      </c>
      <c r="F246" s="4" t="s">
        <v>793</v>
      </c>
      <c r="G246" s="49">
        <v>33.42</v>
      </c>
      <c r="H246" s="38">
        <v>41603</v>
      </c>
      <c r="I246" s="41">
        <f t="shared" si="4"/>
        <v>33.42</v>
      </c>
    </row>
    <row r="247" spans="1:9" ht="60" x14ac:dyDescent="0.25">
      <c r="A247" s="62" t="s">
        <v>72</v>
      </c>
      <c r="B247" s="2" t="s">
        <v>358</v>
      </c>
      <c r="C247" s="8" t="s">
        <v>437</v>
      </c>
      <c r="D247" s="4" t="s">
        <v>456</v>
      </c>
      <c r="E247" s="4" t="s">
        <v>794</v>
      </c>
      <c r="F247" s="4" t="s">
        <v>794</v>
      </c>
      <c r="G247" s="49">
        <v>930</v>
      </c>
      <c r="H247" s="38">
        <v>41576</v>
      </c>
      <c r="I247" s="41">
        <f t="shared" si="4"/>
        <v>930</v>
      </c>
    </row>
    <row r="248" spans="1:9" ht="60" x14ac:dyDescent="0.25">
      <c r="A248" s="62" t="s">
        <v>73</v>
      </c>
      <c r="B248" s="2" t="s">
        <v>358</v>
      </c>
      <c r="C248" s="8" t="s">
        <v>438</v>
      </c>
      <c r="D248" s="4" t="s">
        <v>456</v>
      </c>
      <c r="E248" s="4" t="s">
        <v>804</v>
      </c>
      <c r="F248" s="4" t="s">
        <v>804</v>
      </c>
      <c r="G248" s="49">
        <v>335</v>
      </c>
      <c r="H248" s="38" t="s">
        <v>858</v>
      </c>
      <c r="I248" s="41">
        <v>0</v>
      </c>
    </row>
    <row r="249" spans="1:9" ht="60" x14ac:dyDescent="0.25">
      <c r="A249" s="62" t="s">
        <v>74</v>
      </c>
      <c r="B249" s="2" t="s">
        <v>358</v>
      </c>
      <c r="C249" s="8" t="s">
        <v>830</v>
      </c>
      <c r="D249" s="4" t="s">
        <v>456</v>
      </c>
      <c r="E249" s="4" t="s">
        <v>831</v>
      </c>
      <c r="F249" s="4" t="s">
        <v>831</v>
      </c>
      <c r="G249" s="49">
        <v>130.96</v>
      </c>
      <c r="H249" s="38">
        <v>41653</v>
      </c>
      <c r="I249" s="41">
        <v>0</v>
      </c>
    </row>
    <row r="250" spans="1:9" s="16" customFormat="1" ht="105" x14ac:dyDescent="0.25">
      <c r="A250" s="63" t="s">
        <v>75</v>
      </c>
      <c r="B250" s="13" t="s">
        <v>358</v>
      </c>
      <c r="C250" s="24" t="s">
        <v>795</v>
      </c>
      <c r="D250" s="25" t="s">
        <v>457</v>
      </c>
      <c r="E250" s="25" t="s">
        <v>796</v>
      </c>
      <c r="F250" s="25" t="s">
        <v>797</v>
      </c>
      <c r="G250" s="50">
        <v>1524.95</v>
      </c>
      <c r="H250" s="39">
        <v>41604</v>
      </c>
      <c r="I250" s="42">
        <f t="shared" ref="I250:I309" si="5">SUM(G250)</f>
        <v>1524.95</v>
      </c>
    </row>
    <row r="251" spans="1:9" ht="60" x14ac:dyDescent="0.25">
      <c r="A251" s="62" t="s">
        <v>76</v>
      </c>
      <c r="B251" s="2" t="s">
        <v>358</v>
      </c>
      <c r="C251" s="8" t="s">
        <v>762</v>
      </c>
      <c r="D251" s="4" t="s">
        <v>457</v>
      </c>
      <c r="E251" s="4" t="s">
        <v>763</v>
      </c>
      <c r="F251" s="4" t="s">
        <v>763</v>
      </c>
      <c r="G251" s="49">
        <v>3864.7</v>
      </c>
      <c r="H251" s="38">
        <v>41617</v>
      </c>
      <c r="I251" s="41">
        <v>3864.7</v>
      </c>
    </row>
    <row r="252" spans="1:9" ht="60" x14ac:dyDescent="0.25">
      <c r="A252" s="62" t="s">
        <v>77</v>
      </c>
      <c r="B252" s="2" t="s">
        <v>358</v>
      </c>
      <c r="C252" s="8" t="s">
        <v>439</v>
      </c>
      <c r="D252" s="4" t="s">
        <v>456</v>
      </c>
      <c r="E252" s="4" t="s">
        <v>764</v>
      </c>
      <c r="F252" s="4" t="s">
        <v>764</v>
      </c>
      <c r="G252" s="49">
        <v>440</v>
      </c>
      <c r="H252" s="38" t="s">
        <v>765</v>
      </c>
      <c r="I252" s="41">
        <v>440</v>
      </c>
    </row>
    <row r="253" spans="1:9" s="16" customFormat="1" ht="165" x14ac:dyDescent="0.25">
      <c r="A253" s="63" t="s">
        <v>78</v>
      </c>
      <c r="B253" s="13" t="s">
        <v>358</v>
      </c>
      <c r="C253" s="24" t="s">
        <v>440</v>
      </c>
      <c r="D253" s="25" t="s">
        <v>457</v>
      </c>
      <c r="E253" s="25" t="s">
        <v>800</v>
      </c>
      <c r="F253" s="25" t="s">
        <v>801</v>
      </c>
      <c r="G253" s="50">
        <v>12690</v>
      </c>
      <c r="H253" s="39" t="s">
        <v>802</v>
      </c>
      <c r="I253" s="42">
        <v>0</v>
      </c>
    </row>
    <row r="254" spans="1:9" ht="60" x14ac:dyDescent="0.25">
      <c r="A254" s="62" t="s">
        <v>79</v>
      </c>
      <c r="B254" s="2" t="s">
        <v>358</v>
      </c>
      <c r="C254" s="8" t="s">
        <v>766</v>
      </c>
      <c r="D254" s="4" t="s">
        <v>456</v>
      </c>
      <c r="E254" s="4" t="s">
        <v>767</v>
      </c>
      <c r="F254" s="4" t="s">
        <v>767</v>
      </c>
      <c r="G254" s="49">
        <v>1538.42</v>
      </c>
      <c r="H254" s="38">
        <v>41582</v>
      </c>
      <c r="I254" s="41">
        <v>1538.42</v>
      </c>
    </row>
    <row r="255" spans="1:9" ht="60" x14ac:dyDescent="0.25">
      <c r="A255" s="62" t="s">
        <v>80</v>
      </c>
      <c r="B255" s="2" t="s">
        <v>358</v>
      </c>
      <c r="C255" s="8" t="s">
        <v>768</v>
      </c>
      <c r="D255" s="4" t="s">
        <v>456</v>
      </c>
      <c r="E255" s="4" t="s">
        <v>629</v>
      </c>
      <c r="F255" s="4" t="s">
        <v>629</v>
      </c>
      <c r="G255" s="49">
        <v>145.83000000000001</v>
      </c>
      <c r="H255" s="38">
        <v>41619</v>
      </c>
      <c r="I255" s="41">
        <v>145.83000000000001</v>
      </c>
    </row>
    <row r="256" spans="1:9" ht="60" x14ac:dyDescent="0.25">
      <c r="A256" s="62" t="s">
        <v>81</v>
      </c>
      <c r="B256" s="2" t="s">
        <v>358</v>
      </c>
      <c r="C256" s="8" t="s">
        <v>697</v>
      </c>
      <c r="D256" s="4" t="s">
        <v>456</v>
      </c>
      <c r="E256" s="4" t="s">
        <v>698</v>
      </c>
      <c r="F256" s="4" t="s">
        <v>698</v>
      </c>
      <c r="G256" s="49">
        <v>379.5</v>
      </c>
      <c r="H256" s="38">
        <v>41583</v>
      </c>
      <c r="I256" s="41">
        <f t="shared" si="5"/>
        <v>379.5</v>
      </c>
    </row>
    <row r="257" spans="1:9" ht="60" x14ac:dyDescent="0.25">
      <c r="A257" s="62" t="s">
        <v>82</v>
      </c>
      <c r="B257" s="2" t="s">
        <v>358</v>
      </c>
      <c r="C257" s="8" t="s">
        <v>695</v>
      </c>
      <c r="D257" s="4" t="s">
        <v>456</v>
      </c>
      <c r="E257" s="4" t="s">
        <v>696</v>
      </c>
      <c r="F257" s="4" t="s">
        <v>696</v>
      </c>
      <c r="G257" s="49">
        <v>1040</v>
      </c>
      <c r="H257" s="38">
        <v>41591</v>
      </c>
      <c r="I257" s="41">
        <f t="shared" si="5"/>
        <v>1040</v>
      </c>
    </row>
    <row r="258" spans="1:9" ht="60" x14ac:dyDescent="0.25">
      <c r="A258" s="62" t="s">
        <v>83</v>
      </c>
      <c r="B258" s="2" t="s">
        <v>358</v>
      </c>
      <c r="C258" s="8" t="s">
        <v>441</v>
      </c>
      <c r="D258" s="4" t="s">
        <v>456</v>
      </c>
      <c r="E258" s="4" t="s">
        <v>798</v>
      </c>
      <c r="F258" s="4" t="s">
        <v>798</v>
      </c>
      <c r="G258" s="49">
        <v>580</v>
      </c>
      <c r="H258" s="38">
        <v>41597</v>
      </c>
      <c r="I258" s="41">
        <f t="shared" si="5"/>
        <v>580</v>
      </c>
    </row>
    <row r="259" spans="1:9" ht="60" x14ac:dyDescent="0.25">
      <c r="A259" s="62" t="s">
        <v>84</v>
      </c>
      <c r="B259" s="2" t="s">
        <v>358</v>
      </c>
      <c r="C259" s="8" t="s">
        <v>708</v>
      </c>
      <c r="D259" s="4" t="s">
        <v>456</v>
      </c>
      <c r="E259" s="4" t="s">
        <v>709</v>
      </c>
      <c r="F259" s="4" t="s">
        <v>709</v>
      </c>
      <c r="G259" s="49">
        <v>1015</v>
      </c>
      <c r="H259" s="38">
        <v>41611</v>
      </c>
      <c r="I259" s="41">
        <f t="shared" si="5"/>
        <v>1015</v>
      </c>
    </row>
    <row r="260" spans="1:9" ht="60" x14ac:dyDescent="0.25">
      <c r="A260" s="62" t="s">
        <v>85</v>
      </c>
      <c r="B260" s="2" t="s">
        <v>358</v>
      </c>
      <c r="C260" s="8" t="s">
        <v>442</v>
      </c>
      <c r="D260" s="4" t="s">
        <v>456</v>
      </c>
      <c r="E260" s="4" t="s">
        <v>875</v>
      </c>
      <c r="F260" s="4" t="s">
        <v>875</v>
      </c>
      <c r="G260" s="49">
        <v>392</v>
      </c>
      <c r="H260" s="38">
        <v>41561</v>
      </c>
      <c r="I260" s="41">
        <v>392</v>
      </c>
    </row>
    <row r="261" spans="1:9" ht="60" x14ac:dyDescent="0.25">
      <c r="A261" s="62" t="s">
        <v>86</v>
      </c>
      <c r="B261" s="2" t="s">
        <v>358</v>
      </c>
      <c r="C261" s="8" t="s">
        <v>892</v>
      </c>
      <c r="D261" s="4" t="s">
        <v>457</v>
      </c>
      <c r="E261" s="4" t="s">
        <v>893</v>
      </c>
      <c r="F261" s="4" t="s">
        <v>894</v>
      </c>
      <c r="G261" s="49">
        <v>2850</v>
      </c>
      <c r="H261" s="38" t="s">
        <v>895</v>
      </c>
      <c r="I261" s="41">
        <v>2850</v>
      </c>
    </row>
    <row r="262" spans="1:9" ht="60" x14ac:dyDescent="0.25">
      <c r="A262" s="62" t="s">
        <v>87</v>
      </c>
      <c r="B262" s="2" t="s">
        <v>358</v>
      </c>
      <c r="C262" s="8" t="s">
        <v>789</v>
      </c>
      <c r="D262" s="4" t="s">
        <v>456</v>
      </c>
      <c r="E262" s="4" t="s">
        <v>790</v>
      </c>
      <c r="F262" s="4" t="s">
        <v>790</v>
      </c>
      <c r="G262" s="49">
        <v>649</v>
      </c>
      <c r="H262" s="38">
        <v>41626</v>
      </c>
      <c r="I262" s="41" t="s">
        <v>791</v>
      </c>
    </row>
    <row r="263" spans="1:9" ht="60" x14ac:dyDescent="0.25">
      <c r="A263" s="62" t="s">
        <v>88</v>
      </c>
      <c r="B263" s="2" t="s">
        <v>358</v>
      </c>
      <c r="C263" s="8" t="s">
        <v>89</v>
      </c>
      <c r="D263" s="4" t="s">
        <v>456</v>
      </c>
      <c r="E263" s="4" t="s">
        <v>710</v>
      </c>
      <c r="F263" s="4" t="s">
        <v>710</v>
      </c>
      <c r="G263" s="49">
        <v>668</v>
      </c>
      <c r="H263" s="38">
        <v>41558</v>
      </c>
      <c r="I263" s="41">
        <f t="shared" si="5"/>
        <v>668</v>
      </c>
    </row>
    <row r="264" spans="1:9" ht="60" x14ac:dyDescent="0.25">
      <c r="A264" s="62" t="s">
        <v>90</v>
      </c>
      <c r="B264" s="2" t="s">
        <v>358</v>
      </c>
      <c r="C264" s="8" t="s">
        <v>876</v>
      </c>
      <c r="D264" s="4" t="s">
        <v>456</v>
      </c>
      <c r="E264" s="4" t="s">
        <v>691</v>
      </c>
      <c r="F264" s="4" t="s">
        <v>691</v>
      </c>
      <c r="G264" s="49">
        <v>1439</v>
      </c>
      <c r="H264" s="38">
        <v>41566</v>
      </c>
      <c r="I264" s="41">
        <v>1439</v>
      </c>
    </row>
    <row r="265" spans="1:9" ht="60" x14ac:dyDescent="0.25">
      <c r="A265" s="62" t="s">
        <v>91</v>
      </c>
      <c r="B265" s="2" t="s">
        <v>358</v>
      </c>
      <c r="C265" s="8" t="s">
        <v>443</v>
      </c>
      <c r="D265" s="4" t="s">
        <v>457</v>
      </c>
      <c r="E265" s="4" t="s">
        <v>813</v>
      </c>
      <c r="F265" s="4" t="s">
        <v>493</v>
      </c>
      <c r="G265" s="49">
        <v>6836</v>
      </c>
      <c r="H265" s="39" t="s">
        <v>858</v>
      </c>
      <c r="I265" s="41">
        <v>0</v>
      </c>
    </row>
    <row r="266" spans="1:9" ht="60" x14ac:dyDescent="0.25">
      <c r="A266" s="62" t="s">
        <v>92</v>
      </c>
      <c r="B266" s="2" t="s">
        <v>358</v>
      </c>
      <c r="C266" s="8" t="s">
        <v>444</v>
      </c>
      <c r="D266" s="4" t="s">
        <v>456</v>
      </c>
      <c r="E266" s="4" t="s">
        <v>835</v>
      </c>
      <c r="F266" s="4" t="s">
        <v>835</v>
      </c>
      <c r="G266" s="49">
        <v>1203</v>
      </c>
      <c r="H266" s="38" t="s">
        <v>858</v>
      </c>
      <c r="I266" s="41">
        <v>0</v>
      </c>
    </row>
    <row r="267" spans="1:9" ht="60" x14ac:dyDescent="0.25">
      <c r="A267" s="62" t="s">
        <v>93</v>
      </c>
      <c r="B267" s="2" t="s">
        <v>358</v>
      </c>
      <c r="C267" s="8" t="s">
        <v>704</v>
      </c>
      <c r="D267" s="4" t="s">
        <v>456</v>
      </c>
      <c r="E267" s="4" t="s">
        <v>705</v>
      </c>
      <c r="F267" s="4" t="s">
        <v>705</v>
      </c>
      <c r="G267" s="49">
        <v>2800</v>
      </c>
      <c r="H267" s="38">
        <v>41607</v>
      </c>
      <c r="I267" s="41">
        <f t="shared" si="5"/>
        <v>2800</v>
      </c>
    </row>
    <row r="268" spans="1:9" ht="60" x14ac:dyDescent="0.25">
      <c r="A268" s="62" t="s">
        <v>94</v>
      </c>
      <c r="B268" s="2" t="s">
        <v>358</v>
      </c>
      <c r="C268" s="8" t="s">
        <v>445</v>
      </c>
      <c r="D268" s="4" t="s">
        <v>456</v>
      </c>
      <c r="E268" s="4" t="s">
        <v>769</v>
      </c>
      <c r="F268" s="4" t="s">
        <v>769</v>
      </c>
      <c r="G268" s="49">
        <v>1057.8900000000001</v>
      </c>
      <c r="H268" s="38">
        <v>41550</v>
      </c>
      <c r="I268" s="41">
        <v>1057.8900000000001</v>
      </c>
    </row>
    <row r="269" spans="1:9" ht="75" x14ac:dyDescent="0.25">
      <c r="A269" s="62" t="s">
        <v>95</v>
      </c>
      <c r="B269" s="2" t="s">
        <v>358</v>
      </c>
      <c r="C269" s="8" t="s">
        <v>446</v>
      </c>
      <c r="D269" s="4" t="s">
        <v>457</v>
      </c>
      <c r="E269" s="4" t="s">
        <v>680</v>
      </c>
      <c r="F269" s="4" t="s">
        <v>681</v>
      </c>
      <c r="G269" s="49">
        <v>2650</v>
      </c>
      <c r="H269" s="38" t="s">
        <v>682</v>
      </c>
      <c r="I269" s="41">
        <f t="shared" si="5"/>
        <v>2650</v>
      </c>
    </row>
    <row r="270" spans="1:9" s="16" customFormat="1" ht="60" x14ac:dyDescent="0.25">
      <c r="A270" s="63" t="s">
        <v>96</v>
      </c>
      <c r="B270" s="13" t="s">
        <v>358</v>
      </c>
      <c r="C270" s="24" t="s">
        <v>844</v>
      </c>
      <c r="D270" s="25" t="s">
        <v>456</v>
      </c>
      <c r="E270" s="25" t="s">
        <v>845</v>
      </c>
      <c r="F270" s="25" t="s">
        <v>845</v>
      </c>
      <c r="G270" s="50">
        <v>1355</v>
      </c>
      <c r="H270" s="39">
        <v>41614</v>
      </c>
      <c r="I270" s="42">
        <v>0</v>
      </c>
    </row>
    <row r="271" spans="1:9" ht="60" x14ac:dyDescent="0.25">
      <c r="A271" s="62" t="s">
        <v>97</v>
      </c>
      <c r="B271" s="2" t="s">
        <v>358</v>
      </c>
      <c r="C271" s="8" t="s">
        <v>665</v>
      </c>
      <c r="D271" s="4" t="s">
        <v>456</v>
      </c>
      <c r="E271" s="4" t="s">
        <v>666</v>
      </c>
      <c r="F271" s="4" t="s">
        <v>666</v>
      </c>
      <c r="G271" s="49">
        <v>272.08</v>
      </c>
      <c r="H271" s="38">
        <v>41541</v>
      </c>
      <c r="I271" s="41">
        <v>208.51</v>
      </c>
    </row>
    <row r="272" spans="1:9" s="16" customFormat="1" ht="60" x14ac:dyDescent="0.25">
      <c r="A272" s="63" t="s">
        <v>97</v>
      </c>
      <c r="B272" s="13" t="s">
        <v>358</v>
      </c>
      <c r="C272" s="24" t="s">
        <v>98</v>
      </c>
      <c r="D272" s="25" t="s">
        <v>456</v>
      </c>
      <c r="E272" s="25" t="s">
        <v>770</v>
      </c>
      <c r="F272" s="25" t="s">
        <v>770</v>
      </c>
      <c r="G272" s="50">
        <v>34.200000000000003</v>
      </c>
      <c r="H272" s="39">
        <v>41556</v>
      </c>
      <c r="I272" s="42">
        <f t="shared" ref="I272" si="6">SUM(G272)</f>
        <v>34.200000000000003</v>
      </c>
    </row>
    <row r="273" spans="1:9" ht="60" x14ac:dyDescent="0.25">
      <c r="A273" s="62" t="s">
        <v>99</v>
      </c>
      <c r="B273" s="2" t="s">
        <v>358</v>
      </c>
      <c r="C273" s="8" t="s">
        <v>771</v>
      </c>
      <c r="D273" s="4" t="s">
        <v>456</v>
      </c>
      <c r="E273" s="4" t="s">
        <v>373</v>
      </c>
      <c r="F273" s="4" t="s">
        <v>373</v>
      </c>
      <c r="G273" s="49">
        <v>1770</v>
      </c>
      <c r="H273" s="38">
        <v>41572</v>
      </c>
      <c r="I273" s="41">
        <v>1770</v>
      </c>
    </row>
    <row r="274" spans="1:9" ht="75" x14ac:dyDescent="0.25">
      <c r="A274" s="62" t="s">
        <v>100</v>
      </c>
      <c r="B274" s="2" t="s">
        <v>358</v>
      </c>
      <c r="C274" s="8" t="s">
        <v>689</v>
      </c>
      <c r="D274" s="4" t="s">
        <v>457</v>
      </c>
      <c r="E274" s="4" t="s">
        <v>690</v>
      </c>
      <c r="F274" s="4" t="s">
        <v>691</v>
      </c>
      <c r="G274" s="49">
        <v>1053</v>
      </c>
      <c r="H274" s="38">
        <v>41562</v>
      </c>
      <c r="I274" s="41">
        <f t="shared" si="5"/>
        <v>1053</v>
      </c>
    </row>
    <row r="275" spans="1:9" ht="60" x14ac:dyDescent="0.25">
      <c r="A275" s="62" t="s">
        <v>101</v>
      </c>
      <c r="B275" s="2" t="s">
        <v>358</v>
      </c>
      <c r="C275" s="8" t="s">
        <v>772</v>
      </c>
      <c r="D275" s="4" t="s">
        <v>456</v>
      </c>
      <c r="E275" s="4" t="s">
        <v>773</v>
      </c>
      <c r="F275" s="4" t="s">
        <v>773</v>
      </c>
      <c r="G275" s="49">
        <v>2105.5300000000002</v>
      </c>
      <c r="H275" s="38">
        <v>41551</v>
      </c>
      <c r="I275" s="41">
        <v>2105.5300000000002</v>
      </c>
    </row>
    <row r="276" spans="1:9" ht="60" x14ac:dyDescent="0.25">
      <c r="A276" s="62" t="s">
        <v>102</v>
      </c>
      <c r="B276" s="2" t="s">
        <v>358</v>
      </c>
      <c r="C276" s="8" t="s">
        <v>700</v>
      </c>
      <c r="D276" s="4" t="s">
        <v>456</v>
      </c>
      <c r="E276" s="4" t="s">
        <v>701</v>
      </c>
      <c r="F276" s="4" t="s">
        <v>701</v>
      </c>
      <c r="G276" s="49">
        <v>800</v>
      </c>
      <c r="H276" s="38">
        <v>41541</v>
      </c>
      <c r="I276" s="41">
        <f t="shared" si="5"/>
        <v>800</v>
      </c>
    </row>
    <row r="277" spans="1:9" ht="60" x14ac:dyDescent="0.25">
      <c r="A277" s="62" t="s">
        <v>103</v>
      </c>
      <c r="B277" s="2" t="s">
        <v>358</v>
      </c>
      <c r="C277" s="8" t="s">
        <v>104</v>
      </c>
      <c r="D277" s="4" t="s">
        <v>457</v>
      </c>
      <c r="E277" s="4" t="s">
        <v>877</v>
      </c>
      <c r="F277" s="4" t="s">
        <v>877</v>
      </c>
      <c r="G277" s="49">
        <v>1341.39</v>
      </c>
      <c r="H277" s="38">
        <v>41571</v>
      </c>
      <c r="I277" s="41">
        <v>1341.39</v>
      </c>
    </row>
    <row r="278" spans="1:9" ht="90" x14ac:dyDescent="0.25">
      <c r="A278" s="62" t="s">
        <v>105</v>
      </c>
      <c r="B278" s="2" t="s">
        <v>358</v>
      </c>
      <c r="C278" s="8" t="s">
        <v>106</v>
      </c>
      <c r="D278" s="4"/>
      <c r="E278" s="18" t="s">
        <v>688</v>
      </c>
      <c r="F278" s="4" t="s">
        <v>503</v>
      </c>
      <c r="G278" s="49">
        <v>3855</v>
      </c>
      <c r="H278" s="38">
        <v>41550</v>
      </c>
      <c r="I278" s="41">
        <f t="shared" si="5"/>
        <v>3855</v>
      </c>
    </row>
    <row r="279" spans="1:9" ht="90" x14ac:dyDescent="0.25">
      <c r="A279" s="62" t="s">
        <v>107</v>
      </c>
      <c r="B279" s="2" t="s">
        <v>358</v>
      </c>
      <c r="C279" s="8" t="s">
        <v>447</v>
      </c>
      <c r="D279" s="4" t="s">
        <v>457</v>
      </c>
      <c r="E279" s="4" t="s">
        <v>671</v>
      </c>
      <c r="F279" s="4" t="s">
        <v>672</v>
      </c>
      <c r="G279" s="49">
        <v>11085</v>
      </c>
      <c r="H279" s="38" t="s">
        <v>673</v>
      </c>
      <c r="I279" s="41">
        <f t="shared" si="5"/>
        <v>11085</v>
      </c>
    </row>
    <row r="280" spans="1:9" ht="105" x14ac:dyDescent="0.25">
      <c r="A280" s="62" t="s">
        <v>108</v>
      </c>
      <c r="B280" s="2" t="s">
        <v>358</v>
      </c>
      <c r="C280" s="8" t="s">
        <v>670</v>
      </c>
      <c r="D280" s="4" t="s">
        <v>457</v>
      </c>
      <c r="E280" s="4" t="s">
        <v>671</v>
      </c>
      <c r="F280" s="4" t="s">
        <v>672</v>
      </c>
      <c r="G280" s="49">
        <v>6347.54</v>
      </c>
      <c r="H280" s="38" t="s">
        <v>673</v>
      </c>
      <c r="I280" s="41">
        <f t="shared" si="5"/>
        <v>6347.54</v>
      </c>
    </row>
    <row r="281" spans="1:9" ht="60" x14ac:dyDescent="0.25">
      <c r="A281" s="62" t="s">
        <v>109</v>
      </c>
      <c r="B281" s="2" t="s">
        <v>358</v>
      </c>
      <c r="C281" s="8" t="s">
        <v>686</v>
      </c>
      <c r="D281" s="4" t="s">
        <v>456</v>
      </c>
      <c r="E281" s="4" t="s">
        <v>687</v>
      </c>
      <c r="F281" s="4" t="s">
        <v>687</v>
      </c>
      <c r="G281" s="49">
        <v>904</v>
      </c>
      <c r="H281" s="38">
        <v>41548</v>
      </c>
      <c r="I281" s="41">
        <v>904</v>
      </c>
    </row>
    <row r="282" spans="1:9" ht="60" x14ac:dyDescent="0.25">
      <c r="A282" s="62" t="s">
        <v>110</v>
      </c>
      <c r="B282" s="2" t="s">
        <v>358</v>
      </c>
      <c r="C282" s="8" t="s">
        <v>878</v>
      </c>
      <c r="D282" s="4" t="s">
        <v>456</v>
      </c>
      <c r="E282" s="4" t="s">
        <v>879</v>
      </c>
      <c r="F282" s="4" t="s">
        <v>879</v>
      </c>
      <c r="G282" s="49">
        <v>2688</v>
      </c>
      <c r="H282" s="38" t="s">
        <v>858</v>
      </c>
      <c r="I282" s="41">
        <v>0</v>
      </c>
    </row>
    <row r="283" spans="1:9" ht="60" x14ac:dyDescent="0.25">
      <c r="A283" s="62" t="s">
        <v>111</v>
      </c>
      <c r="B283" s="2" t="s">
        <v>358</v>
      </c>
      <c r="C283" s="8" t="s">
        <v>112</v>
      </c>
      <c r="D283" s="4" t="s">
        <v>456</v>
      </c>
      <c r="E283" s="4" t="s">
        <v>732</v>
      </c>
      <c r="F283" s="4" t="s">
        <v>732</v>
      </c>
      <c r="G283" s="49">
        <v>374.43</v>
      </c>
      <c r="H283" s="38" t="s">
        <v>774</v>
      </c>
      <c r="I283" s="41">
        <v>374.43</v>
      </c>
    </row>
    <row r="284" spans="1:9" ht="60" x14ac:dyDescent="0.25">
      <c r="A284" s="62" t="s">
        <v>113</v>
      </c>
      <c r="B284" s="2" t="s">
        <v>358</v>
      </c>
      <c r="C284" s="8" t="s">
        <v>448</v>
      </c>
      <c r="D284" s="4" t="s">
        <v>456</v>
      </c>
      <c r="E284" s="4" t="s">
        <v>764</v>
      </c>
      <c r="F284" s="4" t="s">
        <v>764</v>
      </c>
      <c r="G284" s="49">
        <v>780</v>
      </c>
      <c r="H284" s="38" t="s">
        <v>775</v>
      </c>
      <c r="I284" s="41">
        <v>780</v>
      </c>
    </row>
    <row r="285" spans="1:9" ht="60" x14ac:dyDescent="0.25">
      <c r="A285" s="62" t="s">
        <v>114</v>
      </c>
      <c r="B285" s="2" t="s">
        <v>358</v>
      </c>
      <c r="C285" s="8" t="s">
        <v>115</v>
      </c>
      <c r="D285" s="4" t="s">
        <v>456</v>
      </c>
      <c r="E285" s="4" t="s">
        <v>776</v>
      </c>
      <c r="F285" s="4" t="s">
        <v>776</v>
      </c>
      <c r="G285" s="49">
        <v>2000</v>
      </c>
      <c r="H285" s="38">
        <v>41543</v>
      </c>
      <c r="I285" s="41">
        <v>2000</v>
      </c>
    </row>
    <row r="286" spans="1:9" ht="60" x14ac:dyDescent="0.25">
      <c r="A286" s="62" t="s">
        <v>116</v>
      </c>
      <c r="B286" s="2" t="s">
        <v>358</v>
      </c>
      <c r="C286" s="8" t="s">
        <v>771</v>
      </c>
      <c r="D286" s="4" t="s">
        <v>456</v>
      </c>
      <c r="E286" s="4" t="s">
        <v>373</v>
      </c>
      <c r="F286" s="4" t="s">
        <v>373</v>
      </c>
      <c r="G286" s="49">
        <v>4117.92</v>
      </c>
      <c r="H286" s="38">
        <v>41572</v>
      </c>
      <c r="I286" s="41">
        <v>4117.92</v>
      </c>
    </row>
    <row r="287" spans="1:9" ht="60" x14ac:dyDescent="0.25">
      <c r="A287" s="62" t="s">
        <v>117</v>
      </c>
      <c r="B287" s="2" t="s">
        <v>358</v>
      </c>
      <c r="C287" s="8" t="s">
        <v>372</v>
      </c>
      <c r="D287" s="4" t="s">
        <v>456</v>
      </c>
      <c r="E287" s="4" t="s">
        <v>463</v>
      </c>
      <c r="F287" s="4" t="s">
        <v>463</v>
      </c>
      <c r="G287" s="49">
        <v>369</v>
      </c>
      <c r="H287" s="38">
        <v>41492</v>
      </c>
      <c r="I287" s="41">
        <f t="shared" si="5"/>
        <v>369</v>
      </c>
    </row>
    <row r="288" spans="1:9" ht="60" x14ac:dyDescent="0.25">
      <c r="A288" s="62" t="s">
        <v>118</v>
      </c>
      <c r="B288" s="2" t="s">
        <v>358</v>
      </c>
      <c r="C288" s="8" t="s">
        <v>449</v>
      </c>
      <c r="D288" s="4" t="s">
        <v>456</v>
      </c>
      <c r="E288" s="4" t="s">
        <v>843</v>
      </c>
      <c r="F288" s="4" t="s">
        <v>843</v>
      </c>
      <c r="G288" s="49">
        <v>438</v>
      </c>
      <c r="H288" s="38">
        <v>41540</v>
      </c>
      <c r="I288" s="41">
        <v>0</v>
      </c>
    </row>
    <row r="289" spans="1:9" ht="60" x14ac:dyDescent="0.25">
      <c r="A289" s="62" t="s">
        <v>119</v>
      </c>
      <c r="B289" s="2" t="s">
        <v>358</v>
      </c>
      <c r="C289" s="8" t="s">
        <v>450</v>
      </c>
      <c r="D289" s="4" t="s">
        <v>456</v>
      </c>
      <c r="E289" s="4" t="s">
        <v>880</v>
      </c>
      <c r="F289" s="4" t="s">
        <v>880</v>
      </c>
      <c r="G289" s="49">
        <v>3467.34</v>
      </c>
      <c r="H289" s="38" t="s">
        <v>881</v>
      </c>
      <c r="I289" s="41">
        <v>3467.34</v>
      </c>
    </row>
    <row r="290" spans="1:9" ht="60" x14ac:dyDescent="0.25">
      <c r="A290" s="62" t="s">
        <v>120</v>
      </c>
      <c r="B290" s="2" t="s">
        <v>358</v>
      </c>
      <c r="C290" s="8" t="s">
        <v>636</v>
      </c>
      <c r="D290" s="4" t="s">
        <v>456</v>
      </c>
      <c r="E290" s="4" t="s">
        <v>637</v>
      </c>
      <c r="F290" s="4" t="s">
        <v>637</v>
      </c>
      <c r="G290" s="49">
        <v>1995.37</v>
      </c>
      <c r="H290" s="38">
        <v>41534</v>
      </c>
      <c r="I290" s="41">
        <f t="shared" si="5"/>
        <v>1995.37</v>
      </c>
    </row>
    <row r="291" spans="1:9" ht="60" x14ac:dyDescent="0.25">
      <c r="A291" s="62" t="s">
        <v>121</v>
      </c>
      <c r="B291" s="2" t="s">
        <v>358</v>
      </c>
      <c r="C291" s="8" t="s">
        <v>676</v>
      </c>
      <c r="D291" s="4" t="s">
        <v>456</v>
      </c>
      <c r="E291" s="4" t="s">
        <v>677</v>
      </c>
      <c r="F291" s="4" t="s">
        <v>677</v>
      </c>
      <c r="G291" s="49">
        <v>1268</v>
      </c>
      <c r="H291" s="38">
        <v>41542</v>
      </c>
      <c r="I291" s="41">
        <f t="shared" si="5"/>
        <v>1268</v>
      </c>
    </row>
    <row r="292" spans="1:9" ht="60" x14ac:dyDescent="0.25">
      <c r="A292" s="62" t="s">
        <v>122</v>
      </c>
      <c r="B292" s="2" t="s">
        <v>358</v>
      </c>
      <c r="C292" s="8" t="s">
        <v>451</v>
      </c>
      <c r="D292" s="4" t="s">
        <v>456</v>
      </c>
      <c r="E292" s="4" t="s">
        <v>732</v>
      </c>
      <c r="F292" s="4" t="s">
        <v>732</v>
      </c>
      <c r="G292" s="49">
        <v>371.72</v>
      </c>
      <c r="H292" s="38">
        <v>41555</v>
      </c>
      <c r="I292" s="41">
        <v>371.72</v>
      </c>
    </row>
    <row r="293" spans="1:9" ht="60" x14ac:dyDescent="0.25">
      <c r="A293" s="62" t="s">
        <v>123</v>
      </c>
      <c r="B293" s="2" t="s">
        <v>358</v>
      </c>
      <c r="C293" s="8" t="s">
        <v>124</v>
      </c>
      <c r="D293" s="4" t="s">
        <v>456</v>
      </c>
      <c r="E293" s="4" t="s">
        <v>658</v>
      </c>
      <c r="F293" s="4" t="s">
        <v>658</v>
      </c>
      <c r="G293" s="49">
        <v>600</v>
      </c>
      <c r="H293" s="38">
        <v>41493</v>
      </c>
      <c r="I293" s="41">
        <f t="shared" si="5"/>
        <v>600</v>
      </c>
    </row>
    <row r="294" spans="1:9" ht="120" x14ac:dyDescent="0.25">
      <c r="A294" s="63" t="s">
        <v>125</v>
      </c>
      <c r="B294" s="2" t="s">
        <v>358</v>
      </c>
      <c r="C294" s="8" t="s">
        <v>683</v>
      </c>
      <c r="D294" s="4" t="s">
        <v>457</v>
      </c>
      <c r="E294" s="4" t="s">
        <v>684</v>
      </c>
      <c r="F294" s="4" t="s">
        <v>685</v>
      </c>
      <c r="G294" s="49">
        <v>859.25</v>
      </c>
      <c r="H294" s="38">
        <v>41549</v>
      </c>
      <c r="I294" s="41">
        <f t="shared" si="5"/>
        <v>859.25</v>
      </c>
    </row>
    <row r="295" spans="1:9" ht="60" x14ac:dyDescent="0.25">
      <c r="A295" s="63" t="s">
        <v>125</v>
      </c>
      <c r="B295" s="2" t="s">
        <v>358</v>
      </c>
      <c r="C295" s="8" t="s">
        <v>436</v>
      </c>
      <c r="D295" s="4" t="s">
        <v>456</v>
      </c>
      <c r="E295" s="4" t="s">
        <v>777</v>
      </c>
      <c r="F295" s="4" t="s">
        <v>777</v>
      </c>
      <c r="G295" s="49">
        <v>859.29</v>
      </c>
      <c r="H295" s="38">
        <v>41576</v>
      </c>
      <c r="I295" s="41">
        <v>859.29</v>
      </c>
    </row>
    <row r="296" spans="1:9" ht="60" x14ac:dyDescent="0.25">
      <c r="A296" s="62" t="s">
        <v>126</v>
      </c>
      <c r="B296" s="2" t="s">
        <v>358</v>
      </c>
      <c r="C296" s="8" t="s">
        <v>452</v>
      </c>
      <c r="D296" s="4" t="s">
        <v>456</v>
      </c>
      <c r="E296" s="4" t="s">
        <v>778</v>
      </c>
      <c r="F296" s="4" t="s">
        <v>778</v>
      </c>
      <c r="G296" s="49">
        <v>2490</v>
      </c>
      <c r="H296" s="38">
        <v>41543</v>
      </c>
      <c r="I296" s="41">
        <v>2490</v>
      </c>
    </row>
    <row r="297" spans="1:9" ht="60" x14ac:dyDescent="0.25">
      <c r="A297" s="62" t="s">
        <v>127</v>
      </c>
      <c r="B297" s="2" t="s">
        <v>358</v>
      </c>
      <c r="C297" s="8" t="s">
        <v>453</v>
      </c>
      <c r="D297" s="4" t="s">
        <v>456</v>
      </c>
      <c r="E297" s="4" t="s">
        <v>788</v>
      </c>
      <c r="F297" s="4" t="s">
        <v>788</v>
      </c>
      <c r="G297" s="49">
        <v>498</v>
      </c>
      <c r="H297" s="38">
        <v>41605</v>
      </c>
      <c r="I297" s="41">
        <f t="shared" si="5"/>
        <v>498</v>
      </c>
    </row>
    <row r="298" spans="1:9" ht="60" x14ac:dyDescent="0.25">
      <c r="A298" s="62" t="s">
        <v>128</v>
      </c>
      <c r="B298" s="2" t="s">
        <v>358</v>
      </c>
      <c r="C298" s="8" t="s">
        <v>129</v>
      </c>
      <c r="D298" s="4" t="s">
        <v>456</v>
      </c>
      <c r="E298" s="4" t="s">
        <v>574</v>
      </c>
      <c r="F298" s="4" t="s">
        <v>574</v>
      </c>
      <c r="G298" s="49">
        <v>740</v>
      </c>
      <c r="H298" s="38">
        <v>41491</v>
      </c>
      <c r="I298" s="41">
        <f t="shared" si="5"/>
        <v>740</v>
      </c>
    </row>
    <row r="299" spans="1:9" ht="60" x14ac:dyDescent="0.25">
      <c r="A299" s="62" t="s">
        <v>130</v>
      </c>
      <c r="B299" s="2" t="s">
        <v>358</v>
      </c>
      <c r="C299" s="8" t="s">
        <v>882</v>
      </c>
      <c r="D299" s="4" t="s">
        <v>456</v>
      </c>
      <c r="E299" s="4" t="s">
        <v>883</v>
      </c>
      <c r="F299" s="4" t="s">
        <v>883</v>
      </c>
      <c r="G299" s="49">
        <v>334.47</v>
      </c>
      <c r="H299" s="38">
        <v>41571</v>
      </c>
      <c r="I299" s="41">
        <v>334.47</v>
      </c>
    </row>
    <row r="300" spans="1:9" ht="60" x14ac:dyDescent="0.25">
      <c r="A300" s="62" t="s">
        <v>131</v>
      </c>
      <c r="B300" s="2" t="s">
        <v>358</v>
      </c>
      <c r="C300" s="8" t="s">
        <v>871</v>
      </c>
      <c r="D300" s="4" t="s">
        <v>456</v>
      </c>
      <c r="E300" s="4" t="s">
        <v>500</v>
      </c>
      <c r="F300" s="4" t="s">
        <v>500</v>
      </c>
      <c r="G300" s="49">
        <v>11773</v>
      </c>
      <c r="H300" s="38" t="s">
        <v>858</v>
      </c>
      <c r="I300" s="41">
        <v>0</v>
      </c>
    </row>
    <row r="301" spans="1:9" ht="60" x14ac:dyDescent="0.25">
      <c r="A301" s="62" t="s">
        <v>132</v>
      </c>
      <c r="B301" s="2" t="s">
        <v>358</v>
      </c>
      <c r="C301" s="8" t="s">
        <v>428</v>
      </c>
      <c r="D301" s="4" t="s">
        <v>456</v>
      </c>
      <c r="E301" s="4" t="s">
        <v>373</v>
      </c>
      <c r="F301" s="4" t="s">
        <v>373</v>
      </c>
      <c r="G301" s="49">
        <v>343.16</v>
      </c>
      <c r="H301" s="40">
        <v>41491</v>
      </c>
      <c r="I301" s="41">
        <v>343.16</v>
      </c>
    </row>
    <row r="302" spans="1:9" ht="60" x14ac:dyDescent="0.25">
      <c r="A302" s="62" t="s">
        <v>133</v>
      </c>
      <c r="B302" s="2" t="s">
        <v>358</v>
      </c>
      <c r="C302" s="8" t="s">
        <v>780</v>
      </c>
      <c r="D302" s="4" t="s">
        <v>456</v>
      </c>
      <c r="E302" s="4" t="s">
        <v>779</v>
      </c>
      <c r="F302" s="4" t="s">
        <v>779</v>
      </c>
      <c r="G302" s="49">
        <v>2125.37</v>
      </c>
      <c r="H302" s="40">
        <v>41529</v>
      </c>
      <c r="I302" s="41">
        <v>2125.37</v>
      </c>
    </row>
    <row r="303" spans="1:9" ht="60" x14ac:dyDescent="0.25">
      <c r="A303" s="62" t="s">
        <v>134</v>
      </c>
      <c r="B303" s="2" t="s">
        <v>358</v>
      </c>
      <c r="C303" s="8" t="s">
        <v>884</v>
      </c>
      <c r="D303" s="4" t="s">
        <v>456</v>
      </c>
      <c r="E303" s="4" t="s">
        <v>885</v>
      </c>
      <c r="F303" s="4" t="s">
        <v>885</v>
      </c>
      <c r="G303" s="49">
        <v>11959</v>
      </c>
      <c r="H303" s="38">
        <v>41627</v>
      </c>
      <c r="I303" s="41">
        <v>0</v>
      </c>
    </row>
    <row r="304" spans="1:9" ht="60" x14ac:dyDescent="0.25">
      <c r="A304" s="62" t="s">
        <v>135</v>
      </c>
      <c r="B304" s="2" t="s">
        <v>358</v>
      </c>
      <c r="C304" s="8" t="s">
        <v>901</v>
      </c>
      <c r="D304" s="4" t="s">
        <v>902</v>
      </c>
      <c r="E304" s="4" t="s">
        <v>903</v>
      </c>
      <c r="F304" s="4" t="s">
        <v>903</v>
      </c>
      <c r="G304" s="49">
        <v>441.96</v>
      </c>
      <c r="H304" s="38">
        <v>41471</v>
      </c>
      <c r="I304" s="41">
        <v>441.96</v>
      </c>
    </row>
    <row r="305" spans="1:9" ht="135" x14ac:dyDescent="0.25">
      <c r="A305" s="62" t="s">
        <v>136</v>
      </c>
      <c r="B305" s="2" t="s">
        <v>358</v>
      </c>
      <c r="C305" s="8" t="s">
        <v>652</v>
      </c>
      <c r="D305" s="4" t="s">
        <v>457</v>
      </c>
      <c r="E305" s="4" t="s">
        <v>653</v>
      </c>
      <c r="F305" s="4" t="s">
        <v>654</v>
      </c>
      <c r="G305" s="50">
        <v>723.54</v>
      </c>
      <c r="H305" s="38" t="s">
        <v>1104</v>
      </c>
      <c r="I305" s="41">
        <v>723.54</v>
      </c>
    </row>
    <row r="306" spans="1:9" s="16" customFormat="1" ht="105" x14ac:dyDescent="0.25">
      <c r="A306" s="63" t="s">
        <v>137</v>
      </c>
      <c r="B306" s="13" t="s">
        <v>358</v>
      </c>
      <c r="C306" s="24" t="s">
        <v>1100</v>
      </c>
      <c r="D306" s="25" t="s">
        <v>457</v>
      </c>
      <c r="E306" s="25" t="s">
        <v>1098</v>
      </c>
      <c r="F306" s="25" t="s">
        <v>1099</v>
      </c>
      <c r="G306" s="50">
        <v>637.11</v>
      </c>
      <c r="H306" s="39">
        <v>41488</v>
      </c>
      <c r="I306" s="42">
        <f t="shared" si="5"/>
        <v>637.11</v>
      </c>
    </row>
    <row r="307" spans="1:9" ht="60" x14ac:dyDescent="0.25">
      <c r="A307" s="62" t="s">
        <v>138</v>
      </c>
      <c r="B307" s="2" t="s">
        <v>358</v>
      </c>
      <c r="C307" s="8" t="s">
        <v>781</v>
      </c>
      <c r="D307" s="4" t="s">
        <v>456</v>
      </c>
      <c r="E307" s="4" t="s">
        <v>782</v>
      </c>
      <c r="F307" s="4" t="s">
        <v>782</v>
      </c>
      <c r="G307" s="49">
        <v>1254.17</v>
      </c>
      <c r="H307" s="38">
        <v>41521</v>
      </c>
      <c r="I307" s="41">
        <v>1254.17</v>
      </c>
    </row>
    <row r="308" spans="1:9" ht="60" x14ac:dyDescent="0.25">
      <c r="A308" s="62" t="s">
        <v>139</v>
      </c>
      <c r="B308" s="2" t="s">
        <v>358</v>
      </c>
      <c r="C308" s="8" t="s">
        <v>657</v>
      </c>
      <c r="D308" s="4" t="s">
        <v>456</v>
      </c>
      <c r="E308" s="4" t="s">
        <v>655</v>
      </c>
      <c r="F308" s="4" t="s">
        <v>655</v>
      </c>
      <c r="G308" s="49">
        <v>1221</v>
      </c>
      <c r="H308" s="38" t="s">
        <v>656</v>
      </c>
      <c r="I308" s="41">
        <f t="shared" si="5"/>
        <v>1221</v>
      </c>
    </row>
    <row r="309" spans="1:9" ht="60" x14ac:dyDescent="0.25">
      <c r="A309" s="62" t="s">
        <v>140</v>
      </c>
      <c r="B309" s="2" t="s">
        <v>358</v>
      </c>
      <c r="C309" s="8" t="s">
        <v>786</v>
      </c>
      <c r="D309" s="4" t="s">
        <v>456</v>
      </c>
      <c r="E309" s="4" t="s">
        <v>787</v>
      </c>
      <c r="F309" s="4" t="s">
        <v>787</v>
      </c>
      <c r="G309" s="49">
        <v>360</v>
      </c>
      <c r="H309" s="38">
        <v>41578</v>
      </c>
      <c r="I309" s="41">
        <f t="shared" si="5"/>
        <v>360</v>
      </c>
    </row>
    <row r="310" spans="1:9" ht="75" x14ac:dyDescent="0.25">
      <c r="A310" s="62" t="s">
        <v>141</v>
      </c>
      <c r="B310" s="2" t="s">
        <v>358</v>
      </c>
      <c r="C310" s="8" t="s">
        <v>640</v>
      </c>
      <c r="D310" s="4" t="s">
        <v>456</v>
      </c>
      <c r="E310" s="4" t="s">
        <v>641</v>
      </c>
      <c r="F310" s="4" t="s">
        <v>641</v>
      </c>
      <c r="G310" s="49">
        <v>313</v>
      </c>
      <c r="H310" s="38">
        <v>41519</v>
      </c>
      <c r="I310" s="41">
        <f t="shared" ref="I310:I319" si="7">SUM(G310)</f>
        <v>313</v>
      </c>
    </row>
    <row r="311" spans="1:9" ht="60" x14ac:dyDescent="0.25">
      <c r="A311" s="62" t="s">
        <v>142</v>
      </c>
      <c r="B311" s="2" t="s">
        <v>358</v>
      </c>
      <c r="C311" s="8" t="s">
        <v>384</v>
      </c>
      <c r="D311" s="4" t="s">
        <v>456</v>
      </c>
      <c r="E311" s="4" t="s">
        <v>783</v>
      </c>
      <c r="F311" s="4" t="s">
        <v>783</v>
      </c>
      <c r="G311" s="49">
        <v>648</v>
      </c>
      <c r="H311" s="38">
        <v>41477</v>
      </c>
      <c r="I311" s="41">
        <v>648</v>
      </c>
    </row>
    <row r="312" spans="1:9" ht="60" x14ac:dyDescent="0.25">
      <c r="A312" s="62" t="s">
        <v>143</v>
      </c>
      <c r="B312" s="2" t="s">
        <v>358</v>
      </c>
      <c r="C312" s="8" t="s">
        <v>650</v>
      </c>
      <c r="D312" s="4" t="s">
        <v>456</v>
      </c>
      <c r="E312" s="4" t="s">
        <v>651</v>
      </c>
      <c r="F312" s="4" t="s">
        <v>651</v>
      </c>
      <c r="G312" s="49">
        <v>3550</v>
      </c>
      <c r="H312" s="38">
        <v>41509</v>
      </c>
      <c r="I312" s="41">
        <f t="shared" si="7"/>
        <v>3550</v>
      </c>
    </row>
    <row r="313" spans="1:9" ht="60" x14ac:dyDescent="0.25">
      <c r="A313" s="62" t="s">
        <v>144</v>
      </c>
      <c r="B313" s="2" t="s">
        <v>358</v>
      </c>
      <c r="C313" s="8" t="s">
        <v>455</v>
      </c>
      <c r="D313" s="4" t="s">
        <v>456</v>
      </c>
      <c r="E313" s="4" t="s">
        <v>784</v>
      </c>
      <c r="F313" s="4" t="s">
        <v>784</v>
      </c>
      <c r="G313" s="49">
        <v>1978.07</v>
      </c>
      <c r="H313" s="38">
        <v>41465</v>
      </c>
      <c r="I313" s="41">
        <v>1978.07</v>
      </c>
    </row>
    <row r="314" spans="1:9" s="16" customFormat="1" ht="60" x14ac:dyDescent="0.25">
      <c r="A314" s="63" t="s">
        <v>145</v>
      </c>
      <c r="B314" s="13" t="s">
        <v>358</v>
      </c>
      <c r="C314" s="24" t="s">
        <v>454</v>
      </c>
      <c r="D314" s="25" t="s">
        <v>456</v>
      </c>
      <c r="E314" s="25" t="s">
        <v>360</v>
      </c>
      <c r="F314" s="25" t="s">
        <v>360</v>
      </c>
      <c r="G314" s="50">
        <v>1039.95</v>
      </c>
      <c r="H314" s="39">
        <v>41451</v>
      </c>
      <c r="I314" s="42">
        <f t="shared" si="7"/>
        <v>1039.95</v>
      </c>
    </row>
    <row r="315" spans="1:9" s="16" customFormat="1" ht="60" x14ac:dyDescent="0.25">
      <c r="A315" s="63" t="s">
        <v>146</v>
      </c>
      <c r="B315" s="13" t="s">
        <v>358</v>
      </c>
      <c r="C315" s="24" t="s">
        <v>147</v>
      </c>
      <c r="D315" s="25" t="s">
        <v>456</v>
      </c>
      <c r="E315" s="25" t="s">
        <v>1097</v>
      </c>
      <c r="F315" s="25" t="s">
        <v>1097</v>
      </c>
      <c r="G315" s="50">
        <v>4290.5</v>
      </c>
      <c r="H315" s="39" t="s">
        <v>785</v>
      </c>
      <c r="I315" s="42">
        <f t="shared" si="7"/>
        <v>4290.5</v>
      </c>
    </row>
    <row r="316" spans="1:9" ht="75" x14ac:dyDescent="0.25">
      <c r="A316" s="62" t="s">
        <v>148</v>
      </c>
      <c r="B316" s="2" t="s">
        <v>358</v>
      </c>
      <c r="C316" s="8" t="s">
        <v>663</v>
      </c>
      <c r="D316" s="4" t="s">
        <v>457</v>
      </c>
      <c r="E316" s="4" t="s">
        <v>662</v>
      </c>
      <c r="F316" s="4" t="s">
        <v>654</v>
      </c>
      <c r="G316" s="49">
        <v>441.05</v>
      </c>
      <c r="H316" s="38" t="s">
        <v>664</v>
      </c>
      <c r="I316" s="41">
        <v>427.21</v>
      </c>
    </row>
    <row r="317" spans="1:9" ht="60" x14ac:dyDescent="0.25">
      <c r="A317" s="62" t="s">
        <v>149</v>
      </c>
      <c r="B317" s="2" t="s">
        <v>358</v>
      </c>
      <c r="C317" s="8" t="s">
        <v>150</v>
      </c>
      <c r="D317" s="4" t="s">
        <v>456</v>
      </c>
      <c r="E317" s="4" t="s">
        <v>816</v>
      </c>
      <c r="F317" s="4" t="s">
        <v>816</v>
      </c>
      <c r="G317" s="49">
        <v>5590</v>
      </c>
      <c r="H317" s="38">
        <v>41465</v>
      </c>
      <c r="I317" s="41">
        <f t="shared" si="7"/>
        <v>5590</v>
      </c>
    </row>
    <row r="318" spans="1:9" ht="60" x14ac:dyDescent="0.25">
      <c r="A318" s="62" t="s">
        <v>151</v>
      </c>
      <c r="B318" s="2" t="s">
        <v>358</v>
      </c>
      <c r="C318" s="8" t="s">
        <v>152</v>
      </c>
      <c r="D318" s="4" t="s">
        <v>456</v>
      </c>
      <c r="E318" s="4" t="s">
        <v>574</v>
      </c>
      <c r="F318" s="4" t="s">
        <v>574</v>
      </c>
      <c r="G318" s="49">
        <v>1043</v>
      </c>
      <c r="H318" s="38">
        <v>41429</v>
      </c>
      <c r="I318" s="41">
        <f t="shared" si="7"/>
        <v>1043</v>
      </c>
    </row>
    <row r="319" spans="1:9" ht="60" x14ac:dyDescent="0.25">
      <c r="A319" s="62" t="s">
        <v>153</v>
      </c>
      <c r="B319" s="2" t="s">
        <v>358</v>
      </c>
      <c r="C319" s="8" t="s">
        <v>154</v>
      </c>
      <c r="D319" s="4" t="s">
        <v>456</v>
      </c>
      <c r="E319" s="4" t="s">
        <v>500</v>
      </c>
      <c r="F319" s="4" t="s">
        <v>500</v>
      </c>
      <c r="G319" s="49">
        <v>313.83999999999997</v>
      </c>
      <c r="H319" s="38">
        <v>41467</v>
      </c>
      <c r="I319" s="41">
        <f t="shared" si="7"/>
        <v>313.83999999999997</v>
      </c>
    </row>
    <row r="322" spans="2:2" ht="54" x14ac:dyDescent="0.35">
      <c r="B322" s="53" t="s">
        <v>1114</v>
      </c>
    </row>
    <row r="323" spans="2:2" ht="18" x14ac:dyDescent="0.35">
      <c r="B323" s="52"/>
    </row>
    <row r="324" spans="2:2" ht="72" x14ac:dyDescent="0.35">
      <c r="B324" s="53" t="s">
        <v>1118</v>
      </c>
    </row>
  </sheetData>
  <pageMargins left="0.23622047244094491" right="0.23622047244094491" top="0.74803149606299213" bottom="0.74803149606299213" header="0.31496062992125984" footer="0.31496062992125984"/>
  <pageSetup paperSize="9" scale="6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7"/>
  <sheetViews>
    <sheetView topLeftCell="A108" zoomScale="75" zoomScaleNormal="75" workbookViewId="0">
      <selection activeCell="I105" sqref="I105"/>
    </sheetView>
  </sheetViews>
  <sheetFormatPr defaultColWidth="18.7109375" defaultRowHeight="15" x14ac:dyDescent="0.25"/>
  <cols>
    <col min="1" max="1" width="12.7109375" style="30" customWidth="1"/>
    <col min="2" max="2" width="30.28515625" style="12" customWidth="1"/>
    <col min="3" max="3" width="32.28515625" style="30" bestFit="1" customWidth="1"/>
    <col min="4" max="4" width="36.5703125" style="30" customWidth="1"/>
    <col min="5" max="5" width="12.28515625" style="70" customWidth="1"/>
    <col min="6" max="6" width="18.7109375" style="75"/>
    <col min="7" max="16384" width="18.7109375" style="26"/>
  </cols>
  <sheetData>
    <row r="1" spans="1:6" s="33" customFormat="1" ht="43.15" x14ac:dyDescent="0.3">
      <c r="A1" s="31" t="s">
        <v>1081</v>
      </c>
      <c r="B1" s="31" t="s">
        <v>350</v>
      </c>
      <c r="C1" s="32" t="s">
        <v>1107</v>
      </c>
      <c r="D1" s="31" t="s">
        <v>1108</v>
      </c>
      <c r="E1" s="66" t="s">
        <v>1109</v>
      </c>
      <c r="F1" s="71" t="s">
        <v>1121</v>
      </c>
    </row>
    <row r="2" spans="1:6" ht="60" x14ac:dyDescent="0.25">
      <c r="A2" s="27">
        <v>967</v>
      </c>
      <c r="B2" s="2" t="s">
        <v>358</v>
      </c>
      <c r="C2" s="27" t="s">
        <v>910</v>
      </c>
      <c r="D2" s="27" t="s">
        <v>1007</v>
      </c>
      <c r="E2" s="67">
        <v>24</v>
      </c>
      <c r="F2" s="72">
        <v>41244</v>
      </c>
    </row>
    <row r="3" spans="1:6" ht="60" x14ac:dyDescent="0.25">
      <c r="A3" s="27">
        <v>968</v>
      </c>
      <c r="B3" s="2" t="s">
        <v>358</v>
      </c>
      <c r="C3" s="27" t="s">
        <v>1016</v>
      </c>
      <c r="D3" s="27" t="s">
        <v>793</v>
      </c>
      <c r="E3" s="67">
        <v>246.53</v>
      </c>
      <c r="F3" s="72">
        <v>41198</v>
      </c>
    </row>
    <row r="4" spans="1:6" ht="60" x14ac:dyDescent="0.25">
      <c r="A4" s="27">
        <v>969</v>
      </c>
      <c r="B4" s="2" t="s">
        <v>358</v>
      </c>
      <c r="C4" s="27" t="s">
        <v>999</v>
      </c>
      <c r="D4" s="27" t="s">
        <v>998</v>
      </c>
      <c r="E4" s="67">
        <v>132.06</v>
      </c>
      <c r="F4" s="72">
        <v>41292</v>
      </c>
    </row>
    <row r="5" spans="1:6" ht="60" x14ac:dyDescent="0.25">
      <c r="A5" s="27">
        <v>970</v>
      </c>
      <c r="B5" s="2" t="s">
        <v>358</v>
      </c>
      <c r="C5" s="27" t="s">
        <v>911</v>
      </c>
      <c r="D5" s="27" t="s">
        <v>998</v>
      </c>
      <c r="E5" s="67">
        <v>19.989999999999998</v>
      </c>
      <c r="F5" s="72">
        <v>41295</v>
      </c>
    </row>
    <row r="6" spans="1:6" ht="60" x14ac:dyDescent="0.25">
      <c r="A6" s="27">
        <v>971</v>
      </c>
      <c r="B6" s="2" t="s">
        <v>358</v>
      </c>
      <c r="C6" s="27" t="s">
        <v>1047</v>
      </c>
      <c r="D6" s="27" t="s">
        <v>1048</v>
      </c>
      <c r="E6" s="67">
        <v>12.4</v>
      </c>
      <c r="F6" s="72">
        <v>41295</v>
      </c>
    </row>
    <row r="7" spans="1:6" ht="60" x14ac:dyDescent="0.25">
      <c r="A7" s="27">
        <v>972</v>
      </c>
      <c r="B7" s="2" t="s">
        <v>358</v>
      </c>
      <c r="C7" s="27" t="s">
        <v>1027</v>
      </c>
      <c r="D7" s="27" t="s">
        <v>1028</v>
      </c>
      <c r="E7" s="67">
        <v>102.56</v>
      </c>
      <c r="F7" s="72">
        <v>41291</v>
      </c>
    </row>
    <row r="8" spans="1:6" ht="60" x14ac:dyDescent="0.25">
      <c r="A8" s="27">
        <v>973</v>
      </c>
      <c r="B8" s="2" t="s">
        <v>358</v>
      </c>
      <c r="C8" s="27" t="s">
        <v>912</v>
      </c>
      <c r="D8" s="27" t="s">
        <v>998</v>
      </c>
      <c r="E8" s="67">
        <v>45.36</v>
      </c>
      <c r="F8" s="72">
        <v>41310</v>
      </c>
    </row>
    <row r="9" spans="1:6" ht="60" x14ac:dyDescent="0.25">
      <c r="A9" s="27">
        <v>975</v>
      </c>
      <c r="B9" s="2" t="s">
        <v>358</v>
      </c>
      <c r="C9" s="27" t="s">
        <v>1073</v>
      </c>
      <c r="D9" s="27" t="s">
        <v>979</v>
      </c>
      <c r="E9" s="67">
        <v>152.44999999999999</v>
      </c>
      <c r="F9" s="72">
        <v>41304</v>
      </c>
    </row>
    <row r="10" spans="1:6" ht="60" x14ac:dyDescent="0.25">
      <c r="A10" s="27">
        <v>976</v>
      </c>
      <c r="B10" s="2" t="s">
        <v>358</v>
      </c>
      <c r="C10" s="27" t="s">
        <v>1011</v>
      </c>
      <c r="D10" s="27" t="s">
        <v>1000</v>
      </c>
      <c r="E10" s="67">
        <v>21.9</v>
      </c>
      <c r="F10" s="72">
        <v>41319</v>
      </c>
    </row>
    <row r="11" spans="1:6" ht="60" x14ac:dyDescent="0.25">
      <c r="A11" s="27">
        <v>977</v>
      </c>
      <c r="B11" s="2" t="s">
        <v>358</v>
      </c>
      <c r="C11" s="27" t="s">
        <v>1074</v>
      </c>
      <c r="D11" s="27" t="s">
        <v>1075</v>
      </c>
      <c r="E11" s="67">
        <v>27</v>
      </c>
      <c r="F11" s="72">
        <v>41319</v>
      </c>
    </row>
    <row r="12" spans="1:6" ht="60" x14ac:dyDescent="0.25">
      <c r="A12" s="27">
        <v>978</v>
      </c>
      <c r="B12" s="2" t="s">
        <v>358</v>
      </c>
      <c r="C12" s="27" t="s">
        <v>1022</v>
      </c>
      <c r="D12" s="27" t="s">
        <v>1021</v>
      </c>
      <c r="E12" s="67">
        <v>39.909999999999997</v>
      </c>
      <c r="F12" s="72">
        <v>41306</v>
      </c>
    </row>
    <row r="13" spans="1:6" ht="60" x14ac:dyDescent="0.25">
      <c r="A13" s="27">
        <v>991</v>
      </c>
      <c r="B13" s="2" t="s">
        <v>358</v>
      </c>
      <c r="C13" s="27" t="s">
        <v>913</v>
      </c>
      <c r="D13" s="27" t="s">
        <v>1032</v>
      </c>
      <c r="E13" s="67">
        <v>15</v>
      </c>
      <c r="F13" s="72">
        <v>41572</v>
      </c>
    </row>
    <row r="14" spans="1:6" ht="60" x14ac:dyDescent="0.25">
      <c r="A14" s="27">
        <v>992</v>
      </c>
      <c r="B14" s="2" t="s">
        <v>358</v>
      </c>
      <c r="C14" s="27" t="s">
        <v>914</v>
      </c>
      <c r="D14" s="27" t="s">
        <v>1032</v>
      </c>
      <c r="E14" s="67">
        <v>70.28</v>
      </c>
      <c r="F14" s="72">
        <v>41207</v>
      </c>
    </row>
    <row r="15" spans="1:6" ht="60" x14ac:dyDescent="0.25">
      <c r="A15" s="27">
        <v>993</v>
      </c>
      <c r="B15" s="2" t="s">
        <v>358</v>
      </c>
      <c r="C15" s="27" t="s">
        <v>913</v>
      </c>
      <c r="D15" s="27" t="s">
        <v>1040</v>
      </c>
      <c r="E15" s="67">
        <v>10.5</v>
      </c>
      <c r="F15" s="73" t="s">
        <v>1120</v>
      </c>
    </row>
    <row r="16" spans="1:6" ht="60" x14ac:dyDescent="0.25">
      <c r="A16" s="27">
        <v>994</v>
      </c>
      <c r="B16" s="2" t="s">
        <v>358</v>
      </c>
      <c r="C16" s="27" t="s">
        <v>914</v>
      </c>
      <c r="D16" s="27" t="s">
        <v>1040</v>
      </c>
      <c r="E16" s="67">
        <v>23.71</v>
      </c>
      <c r="F16" s="72">
        <v>41295</v>
      </c>
    </row>
    <row r="17" spans="1:6" ht="60" x14ac:dyDescent="0.25">
      <c r="A17" s="27">
        <v>995</v>
      </c>
      <c r="B17" s="2" t="s">
        <v>358</v>
      </c>
      <c r="C17" s="27" t="s">
        <v>915</v>
      </c>
      <c r="D17" s="27" t="s">
        <v>1041</v>
      </c>
      <c r="E17" s="67">
        <v>100</v>
      </c>
      <c r="F17" s="72">
        <v>41306</v>
      </c>
    </row>
    <row r="18" spans="1:6" ht="60" x14ac:dyDescent="0.25">
      <c r="A18" s="27">
        <v>996</v>
      </c>
      <c r="B18" s="2" t="s">
        <v>358</v>
      </c>
      <c r="C18" s="27" t="s">
        <v>1034</v>
      </c>
      <c r="D18" s="27" t="s">
        <v>998</v>
      </c>
      <c r="E18" s="67">
        <v>54.52</v>
      </c>
      <c r="F18" s="72">
        <v>41326</v>
      </c>
    </row>
    <row r="19" spans="1:6" ht="60" x14ac:dyDescent="0.25">
      <c r="A19" s="27">
        <v>997</v>
      </c>
      <c r="B19" s="2" t="s">
        <v>358</v>
      </c>
      <c r="C19" s="27" t="s">
        <v>916</v>
      </c>
      <c r="D19" s="27" t="s">
        <v>1041</v>
      </c>
      <c r="E19" s="67">
        <v>91</v>
      </c>
      <c r="F19" s="72">
        <v>41333</v>
      </c>
    </row>
    <row r="20" spans="1:6" ht="60" x14ac:dyDescent="0.25">
      <c r="A20" s="27">
        <v>998</v>
      </c>
      <c r="B20" s="2" t="s">
        <v>358</v>
      </c>
      <c r="C20" s="27" t="s">
        <v>1036</v>
      </c>
      <c r="D20" s="27" t="s">
        <v>998</v>
      </c>
      <c r="E20" s="67">
        <v>4.13</v>
      </c>
      <c r="F20" s="72">
        <v>41341</v>
      </c>
    </row>
    <row r="21" spans="1:6" ht="60" x14ac:dyDescent="0.25">
      <c r="A21" s="27">
        <v>999</v>
      </c>
      <c r="B21" s="2" t="s">
        <v>358</v>
      </c>
      <c r="C21" s="27" t="s">
        <v>1037</v>
      </c>
      <c r="D21" s="27" t="s">
        <v>998</v>
      </c>
      <c r="E21" s="67">
        <v>80.12</v>
      </c>
      <c r="F21" s="72">
        <v>41344</v>
      </c>
    </row>
    <row r="22" spans="1:6" ht="60" x14ac:dyDescent="0.25">
      <c r="A22" s="27">
        <v>1000</v>
      </c>
      <c r="B22" s="2" t="s">
        <v>358</v>
      </c>
      <c r="C22" s="27" t="s">
        <v>1044</v>
      </c>
      <c r="D22" s="27" t="s">
        <v>993</v>
      </c>
      <c r="E22" s="67">
        <v>16.34</v>
      </c>
      <c r="F22" s="72">
        <v>41345</v>
      </c>
    </row>
    <row r="23" spans="1:6" ht="60" x14ac:dyDescent="0.25">
      <c r="A23" s="27">
        <v>1001</v>
      </c>
      <c r="B23" s="2" t="s">
        <v>358</v>
      </c>
      <c r="C23" s="27" t="s">
        <v>1045</v>
      </c>
      <c r="D23" s="27" t="s">
        <v>993</v>
      </c>
      <c r="E23" s="67">
        <v>16.52</v>
      </c>
      <c r="F23" s="72">
        <v>41360</v>
      </c>
    </row>
    <row r="24" spans="1:6" ht="60" x14ac:dyDescent="0.25">
      <c r="A24" s="27">
        <v>1002</v>
      </c>
      <c r="B24" s="2" t="s">
        <v>358</v>
      </c>
      <c r="C24" s="27" t="s">
        <v>989</v>
      </c>
      <c r="D24" s="27" t="s">
        <v>984</v>
      </c>
      <c r="E24" s="67">
        <v>31.3</v>
      </c>
      <c r="F24" s="72">
        <v>41359</v>
      </c>
    </row>
    <row r="25" spans="1:6" ht="60" x14ac:dyDescent="0.25">
      <c r="A25" s="27">
        <v>1003</v>
      </c>
      <c r="B25" s="2" t="s">
        <v>358</v>
      </c>
      <c r="C25" s="27" t="s">
        <v>1046</v>
      </c>
      <c r="D25" s="27" t="s">
        <v>993</v>
      </c>
      <c r="E25" s="67">
        <v>101.74</v>
      </c>
      <c r="F25" s="72">
        <v>41361</v>
      </c>
    </row>
    <row r="26" spans="1:6" ht="60" x14ac:dyDescent="0.25">
      <c r="A26" s="27">
        <v>1004</v>
      </c>
      <c r="B26" s="2" t="s">
        <v>358</v>
      </c>
      <c r="C26" s="27" t="s">
        <v>978</v>
      </c>
      <c r="D26" s="27" t="s">
        <v>977</v>
      </c>
      <c r="E26" s="67">
        <v>36.200000000000003</v>
      </c>
      <c r="F26" s="72">
        <v>41366</v>
      </c>
    </row>
    <row r="27" spans="1:6" ht="60" x14ac:dyDescent="0.25">
      <c r="A27" s="27">
        <v>1005</v>
      </c>
      <c r="B27" s="2" t="s">
        <v>358</v>
      </c>
      <c r="C27" s="27" t="s">
        <v>917</v>
      </c>
      <c r="D27" s="27" t="s">
        <v>1049</v>
      </c>
      <c r="E27" s="67">
        <v>9.99</v>
      </c>
      <c r="F27" s="72">
        <v>41356</v>
      </c>
    </row>
    <row r="28" spans="1:6" ht="60" x14ac:dyDescent="0.25">
      <c r="A28" s="27">
        <v>1006</v>
      </c>
      <c r="B28" s="2" t="s">
        <v>358</v>
      </c>
      <c r="C28" s="27" t="s">
        <v>1043</v>
      </c>
      <c r="D28" s="27" t="s">
        <v>993</v>
      </c>
      <c r="E28" s="67">
        <v>14.18</v>
      </c>
      <c r="F28" s="72">
        <v>41351</v>
      </c>
    </row>
    <row r="29" spans="1:6" ht="60" x14ac:dyDescent="0.25">
      <c r="A29" s="27">
        <v>1007</v>
      </c>
      <c r="B29" s="2" t="s">
        <v>358</v>
      </c>
      <c r="C29" s="27" t="s">
        <v>1051</v>
      </c>
      <c r="D29" s="27" t="s">
        <v>1050</v>
      </c>
      <c r="E29" s="67">
        <v>82.6</v>
      </c>
      <c r="F29" s="72">
        <v>41355</v>
      </c>
    </row>
    <row r="30" spans="1:6" ht="60" x14ac:dyDescent="0.25">
      <c r="A30" s="27">
        <v>1008</v>
      </c>
      <c r="B30" s="2" t="s">
        <v>358</v>
      </c>
      <c r="C30" s="27" t="s">
        <v>1012</v>
      </c>
      <c r="D30" s="27" t="s">
        <v>1013</v>
      </c>
      <c r="E30" s="67">
        <v>11.99</v>
      </c>
      <c r="F30" s="72">
        <v>41380</v>
      </c>
    </row>
    <row r="31" spans="1:6" ht="60" x14ac:dyDescent="0.25">
      <c r="A31" s="27">
        <v>1651</v>
      </c>
      <c r="B31" s="2" t="s">
        <v>358</v>
      </c>
      <c r="C31" s="27" t="s">
        <v>919</v>
      </c>
      <c r="D31" s="27" t="s">
        <v>1067</v>
      </c>
      <c r="E31" s="67">
        <v>33.06</v>
      </c>
      <c r="F31" s="72">
        <v>41384</v>
      </c>
    </row>
    <row r="32" spans="1:6" ht="60" x14ac:dyDescent="0.25">
      <c r="A32" s="27">
        <v>1657</v>
      </c>
      <c r="B32" s="2" t="s">
        <v>358</v>
      </c>
      <c r="C32" s="27" t="s">
        <v>920</v>
      </c>
      <c r="D32" s="27" t="s">
        <v>998</v>
      </c>
      <c r="E32" s="67">
        <v>61.98</v>
      </c>
      <c r="F32" s="72">
        <v>41377</v>
      </c>
    </row>
    <row r="33" spans="1:6" s="29" customFormat="1" ht="60" x14ac:dyDescent="0.25">
      <c r="A33" s="28">
        <v>1658</v>
      </c>
      <c r="B33" s="2" t="s">
        <v>358</v>
      </c>
      <c r="C33" s="28" t="s">
        <v>1077</v>
      </c>
      <c r="D33" s="28" t="s">
        <v>1076</v>
      </c>
      <c r="E33" s="68">
        <v>20.5</v>
      </c>
      <c r="F33" s="74">
        <v>41331</v>
      </c>
    </row>
    <row r="34" spans="1:6" ht="60" x14ac:dyDescent="0.25">
      <c r="A34" s="27">
        <v>1659</v>
      </c>
      <c r="B34" s="2" t="s">
        <v>358</v>
      </c>
      <c r="C34" s="27" t="s">
        <v>1024</v>
      </c>
      <c r="D34" s="27" t="s">
        <v>1025</v>
      </c>
      <c r="E34" s="67">
        <v>51.57</v>
      </c>
      <c r="F34" s="72">
        <v>41391</v>
      </c>
    </row>
    <row r="35" spans="1:6" ht="60" x14ac:dyDescent="0.25">
      <c r="A35" s="27">
        <v>1660</v>
      </c>
      <c r="B35" s="2" t="s">
        <v>358</v>
      </c>
      <c r="C35" s="27" t="s">
        <v>921</v>
      </c>
      <c r="D35" s="27" t="s">
        <v>993</v>
      </c>
      <c r="E35" s="67">
        <v>26.31</v>
      </c>
      <c r="F35" s="72">
        <v>41408</v>
      </c>
    </row>
    <row r="36" spans="1:6" ht="60" x14ac:dyDescent="0.25">
      <c r="A36" s="27">
        <v>1661</v>
      </c>
      <c r="B36" s="2" t="s">
        <v>358</v>
      </c>
      <c r="C36" s="27" t="s">
        <v>780</v>
      </c>
      <c r="D36" s="27" t="s">
        <v>997</v>
      </c>
      <c r="E36" s="67">
        <v>43.23</v>
      </c>
      <c r="F36" s="72">
        <v>41423</v>
      </c>
    </row>
    <row r="37" spans="1:6" ht="60" x14ac:dyDescent="0.25">
      <c r="A37" s="27">
        <v>1662</v>
      </c>
      <c r="B37" s="2" t="s">
        <v>358</v>
      </c>
      <c r="C37" s="27" t="s">
        <v>1035</v>
      </c>
      <c r="D37" s="27" t="s">
        <v>998</v>
      </c>
      <c r="E37" s="67">
        <v>59.8</v>
      </c>
      <c r="F37" s="72">
        <v>41429</v>
      </c>
    </row>
    <row r="38" spans="1:6" ht="60" x14ac:dyDescent="0.25">
      <c r="A38" s="27">
        <v>1663</v>
      </c>
      <c r="B38" s="2" t="s">
        <v>358</v>
      </c>
      <c r="C38" s="27" t="s">
        <v>1035</v>
      </c>
      <c r="D38" s="27" t="s">
        <v>998</v>
      </c>
      <c r="E38" s="67">
        <v>72.17</v>
      </c>
      <c r="F38" s="72">
        <v>41429</v>
      </c>
    </row>
    <row r="39" spans="1:6" ht="60" x14ac:dyDescent="0.25">
      <c r="A39" s="27">
        <v>1664</v>
      </c>
      <c r="B39" s="2" t="s">
        <v>358</v>
      </c>
      <c r="C39" s="27" t="s">
        <v>922</v>
      </c>
      <c r="D39" s="27" t="s">
        <v>1000</v>
      </c>
      <c r="E39" s="67">
        <v>24.7</v>
      </c>
      <c r="F39" s="72">
        <v>41430</v>
      </c>
    </row>
    <row r="40" spans="1:6" ht="60" x14ac:dyDescent="0.25">
      <c r="A40" s="27">
        <v>1665</v>
      </c>
      <c r="B40" s="2" t="s">
        <v>358</v>
      </c>
      <c r="C40" s="27" t="s">
        <v>923</v>
      </c>
      <c r="D40" s="27" t="s">
        <v>1053</v>
      </c>
      <c r="E40" s="67">
        <v>206.5</v>
      </c>
      <c r="F40" s="72">
        <v>41419</v>
      </c>
    </row>
    <row r="41" spans="1:6" ht="60" x14ac:dyDescent="0.25">
      <c r="A41" s="27">
        <v>1666</v>
      </c>
      <c r="B41" s="2" t="s">
        <v>358</v>
      </c>
      <c r="C41" s="27" t="s">
        <v>924</v>
      </c>
      <c r="D41" s="27" t="s">
        <v>998</v>
      </c>
      <c r="E41" s="67">
        <v>42.13</v>
      </c>
      <c r="F41" s="72">
        <v>41429</v>
      </c>
    </row>
    <row r="42" spans="1:6" ht="60" x14ac:dyDescent="0.25">
      <c r="A42" s="27">
        <v>1667</v>
      </c>
      <c r="B42" s="2" t="s">
        <v>358</v>
      </c>
      <c r="C42" s="27" t="s">
        <v>1024</v>
      </c>
      <c r="D42" s="27" t="s">
        <v>1001</v>
      </c>
      <c r="E42" s="67">
        <v>16.61</v>
      </c>
      <c r="F42" s="72">
        <v>41413</v>
      </c>
    </row>
    <row r="43" spans="1:6" ht="60" x14ac:dyDescent="0.25">
      <c r="A43" s="27">
        <v>1668</v>
      </c>
      <c r="B43" s="2" t="s">
        <v>358</v>
      </c>
      <c r="C43" s="27" t="s">
        <v>925</v>
      </c>
      <c r="D43" s="27" t="s">
        <v>983</v>
      </c>
      <c r="E43" s="67">
        <v>5</v>
      </c>
      <c r="F43" s="72">
        <v>41444</v>
      </c>
    </row>
    <row r="44" spans="1:6" ht="60" x14ac:dyDescent="0.25">
      <c r="A44" s="27">
        <v>1669</v>
      </c>
      <c r="B44" s="2" t="s">
        <v>358</v>
      </c>
      <c r="C44" s="27" t="s">
        <v>926</v>
      </c>
      <c r="D44" s="27" t="s">
        <v>1008</v>
      </c>
      <c r="E44" s="67">
        <v>19.45</v>
      </c>
      <c r="F44" s="72">
        <v>41438</v>
      </c>
    </row>
    <row r="45" spans="1:6" s="29" customFormat="1" ht="60" x14ac:dyDescent="0.25">
      <c r="A45" s="28">
        <v>1670</v>
      </c>
      <c r="B45" s="2" t="s">
        <v>358</v>
      </c>
      <c r="C45" s="28" t="s">
        <v>1078</v>
      </c>
      <c r="D45" s="28" t="s">
        <v>793</v>
      </c>
      <c r="E45" s="68">
        <v>21.93</v>
      </c>
      <c r="F45" s="74">
        <v>41431</v>
      </c>
    </row>
    <row r="46" spans="1:6" ht="60" x14ac:dyDescent="0.25">
      <c r="A46" s="27">
        <v>1671</v>
      </c>
      <c r="B46" s="2" t="s">
        <v>358</v>
      </c>
      <c r="C46" s="27" t="s">
        <v>927</v>
      </c>
      <c r="D46" s="27" t="s">
        <v>985</v>
      </c>
      <c r="E46" s="67">
        <v>28</v>
      </c>
      <c r="F46" s="72">
        <v>41145</v>
      </c>
    </row>
    <row r="47" spans="1:6" s="29" customFormat="1" ht="60" x14ac:dyDescent="0.25">
      <c r="A47" s="28">
        <v>1672</v>
      </c>
      <c r="B47" s="2" t="s">
        <v>358</v>
      </c>
      <c r="C47" s="28" t="s">
        <v>1079</v>
      </c>
      <c r="D47" s="28" t="s">
        <v>1080</v>
      </c>
      <c r="E47" s="68">
        <v>12.6</v>
      </c>
      <c r="F47" s="74">
        <v>41436</v>
      </c>
    </row>
    <row r="48" spans="1:6" ht="60" x14ac:dyDescent="0.25">
      <c r="A48" s="27">
        <v>1673</v>
      </c>
      <c r="B48" s="2" t="s">
        <v>358</v>
      </c>
      <c r="C48" s="27" t="s">
        <v>928</v>
      </c>
      <c r="D48" s="27" t="s">
        <v>1055</v>
      </c>
      <c r="E48" s="67">
        <v>81.900000000000006</v>
      </c>
      <c r="F48" s="72">
        <v>41440</v>
      </c>
    </row>
    <row r="49" spans="1:6" ht="60" x14ac:dyDescent="0.25">
      <c r="A49" s="27">
        <v>1899</v>
      </c>
      <c r="B49" s="2" t="s">
        <v>358</v>
      </c>
      <c r="C49" s="27" t="s">
        <v>980</v>
      </c>
      <c r="D49" s="27" t="s">
        <v>979</v>
      </c>
      <c r="E49" s="67">
        <v>140</v>
      </c>
      <c r="F49" s="72">
        <v>41438</v>
      </c>
    </row>
    <row r="50" spans="1:6" ht="60" x14ac:dyDescent="0.25">
      <c r="A50" s="27">
        <v>2038</v>
      </c>
      <c r="B50" s="2" t="s">
        <v>358</v>
      </c>
      <c r="C50" s="27" t="s">
        <v>1057</v>
      </c>
      <c r="D50" s="27" t="s">
        <v>1056</v>
      </c>
      <c r="E50" s="67">
        <v>200</v>
      </c>
      <c r="F50" s="72">
        <v>41435</v>
      </c>
    </row>
    <row r="51" spans="1:6" ht="60" x14ac:dyDescent="0.25">
      <c r="A51" s="27">
        <v>2042</v>
      </c>
      <c r="B51" s="2" t="s">
        <v>358</v>
      </c>
      <c r="C51" s="27" t="s">
        <v>1059</v>
      </c>
      <c r="D51" s="27" t="s">
        <v>1058</v>
      </c>
      <c r="E51" s="67">
        <v>277.7</v>
      </c>
      <c r="F51" s="72">
        <v>41458</v>
      </c>
    </row>
    <row r="52" spans="1:6" ht="60" x14ac:dyDescent="0.25">
      <c r="A52" s="27">
        <v>2043</v>
      </c>
      <c r="B52" s="2" t="s">
        <v>358</v>
      </c>
      <c r="C52" s="27" t="s">
        <v>1059</v>
      </c>
      <c r="D52" s="27" t="s">
        <v>1058</v>
      </c>
      <c r="E52" s="67">
        <v>5.93</v>
      </c>
      <c r="F52" s="72">
        <v>41458</v>
      </c>
    </row>
    <row r="53" spans="1:6" ht="60" x14ac:dyDescent="0.25">
      <c r="A53" s="27">
        <v>2044</v>
      </c>
      <c r="B53" s="2" t="s">
        <v>358</v>
      </c>
      <c r="C53" s="27" t="s">
        <v>918</v>
      </c>
      <c r="D53" s="27" t="s">
        <v>1060</v>
      </c>
      <c r="E53" s="67">
        <v>51.85</v>
      </c>
      <c r="F53" s="72">
        <v>41468</v>
      </c>
    </row>
    <row r="54" spans="1:6" ht="60" x14ac:dyDescent="0.25">
      <c r="A54" s="27">
        <v>2045</v>
      </c>
      <c r="B54" s="2" t="s">
        <v>358</v>
      </c>
      <c r="C54" s="27" t="s">
        <v>918</v>
      </c>
      <c r="D54" s="27" t="s">
        <v>1062</v>
      </c>
      <c r="E54" s="67">
        <v>124.9</v>
      </c>
      <c r="F54" s="72">
        <v>41468</v>
      </c>
    </row>
    <row r="55" spans="1:6" ht="60" x14ac:dyDescent="0.25">
      <c r="A55" s="27">
        <v>3098</v>
      </c>
      <c r="B55" s="2" t="s">
        <v>358</v>
      </c>
      <c r="C55" s="27" t="s">
        <v>966</v>
      </c>
      <c r="D55" s="27" t="s">
        <v>998</v>
      </c>
      <c r="E55" s="67">
        <v>57.02</v>
      </c>
      <c r="F55" s="72">
        <v>41470</v>
      </c>
    </row>
    <row r="56" spans="1:6" ht="60" x14ac:dyDescent="0.25">
      <c r="A56" s="27">
        <v>3099</v>
      </c>
      <c r="B56" s="2" t="s">
        <v>358</v>
      </c>
      <c r="C56" s="27" t="s">
        <v>967</v>
      </c>
      <c r="D56" s="27" t="s">
        <v>1029</v>
      </c>
      <c r="E56" s="67">
        <v>57.85</v>
      </c>
      <c r="F56" s="72">
        <v>41460</v>
      </c>
    </row>
    <row r="57" spans="1:6" ht="60" x14ac:dyDescent="0.25">
      <c r="A57" s="27">
        <v>3100</v>
      </c>
      <c r="B57" s="2" t="s">
        <v>358</v>
      </c>
      <c r="C57" s="27" t="s">
        <v>968</v>
      </c>
      <c r="D57" s="27" t="s">
        <v>1068</v>
      </c>
      <c r="E57" s="67">
        <v>84.66</v>
      </c>
      <c r="F57" s="72">
        <v>41477</v>
      </c>
    </row>
    <row r="58" spans="1:6" ht="60" x14ac:dyDescent="0.25">
      <c r="A58" s="27">
        <v>3101</v>
      </c>
      <c r="B58" s="2" t="s">
        <v>358</v>
      </c>
      <c r="C58" s="27" t="s">
        <v>969</v>
      </c>
      <c r="D58" s="27" t="s">
        <v>984</v>
      </c>
      <c r="E58" s="67">
        <v>12.9</v>
      </c>
      <c r="F58" s="72">
        <v>41480</v>
      </c>
    </row>
    <row r="59" spans="1:6" ht="60" x14ac:dyDescent="0.25">
      <c r="A59" s="27">
        <v>3106</v>
      </c>
      <c r="B59" s="2" t="s">
        <v>358</v>
      </c>
      <c r="C59" s="27" t="s">
        <v>970</v>
      </c>
      <c r="D59" s="27" t="s">
        <v>1004</v>
      </c>
      <c r="E59" s="67">
        <v>43.5</v>
      </c>
      <c r="F59" s="72">
        <v>41519</v>
      </c>
    </row>
    <row r="60" spans="1:6" ht="60" x14ac:dyDescent="0.25">
      <c r="A60" s="27">
        <v>3110</v>
      </c>
      <c r="B60" s="2" t="s">
        <v>358</v>
      </c>
      <c r="C60" s="27" t="s">
        <v>971</v>
      </c>
      <c r="D60" s="27" t="s">
        <v>1028</v>
      </c>
      <c r="E60" s="67">
        <v>82.3</v>
      </c>
      <c r="F60" s="72">
        <v>41486</v>
      </c>
    </row>
    <row r="61" spans="1:6" ht="60" x14ac:dyDescent="0.25">
      <c r="A61" s="27">
        <v>3113</v>
      </c>
      <c r="B61" s="2" t="s">
        <v>358</v>
      </c>
      <c r="C61" s="27" t="s">
        <v>972</v>
      </c>
      <c r="D61" s="27" t="s">
        <v>1052</v>
      </c>
      <c r="E61" s="67">
        <v>40</v>
      </c>
      <c r="F61" s="72">
        <v>41486</v>
      </c>
    </row>
    <row r="62" spans="1:6" ht="60" x14ac:dyDescent="0.25">
      <c r="A62" s="27">
        <v>3115</v>
      </c>
      <c r="B62" s="2" t="s">
        <v>358</v>
      </c>
      <c r="C62" s="27" t="s">
        <v>973</v>
      </c>
      <c r="D62" s="27" t="s">
        <v>1060</v>
      </c>
      <c r="E62" s="67">
        <v>53.55</v>
      </c>
      <c r="F62" s="72">
        <v>41486</v>
      </c>
    </row>
    <row r="63" spans="1:6" ht="60" x14ac:dyDescent="0.25">
      <c r="A63" s="27">
        <v>3116</v>
      </c>
      <c r="B63" s="2" t="s">
        <v>358</v>
      </c>
      <c r="C63" s="27" t="s">
        <v>974</v>
      </c>
      <c r="D63" s="27" t="s">
        <v>1038</v>
      </c>
      <c r="E63" s="67">
        <v>67.87</v>
      </c>
      <c r="F63" s="72">
        <v>41487</v>
      </c>
    </row>
    <row r="64" spans="1:6" ht="60" x14ac:dyDescent="0.25">
      <c r="A64" s="27">
        <v>3117</v>
      </c>
      <c r="B64" s="2" t="s">
        <v>358</v>
      </c>
      <c r="C64" s="27" t="s">
        <v>975</v>
      </c>
      <c r="D64" s="27" t="s">
        <v>1042</v>
      </c>
      <c r="E64" s="67">
        <v>76.75</v>
      </c>
      <c r="F64" s="72">
        <v>41491</v>
      </c>
    </row>
    <row r="65" spans="1:6" ht="60" x14ac:dyDescent="0.25">
      <c r="A65" s="27">
        <v>3118</v>
      </c>
      <c r="B65" s="2" t="s">
        <v>358</v>
      </c>
      <c r="C65" s="27" t="s">
        <v>1002</v>
      </c>
      <c r="D65" s="27" t="s">
        <v>1001</v>
      </c>
      <c r="E65" s="67">
        <v>17.53</v>
      </c>
      <c r="F65" s="72">
        <v>41522</v>
      </c>
    </row>
    <row r="66" spans="1:6" ht="60" x14ac:dyDescent="0.25">
      <c r="A66" s="27">
        <v>3119</v>
      </c>
      <c r="B66" s="2" t="s">
        <v>358</v>
      </c>
      <c r="C66" s="27" t="s">
        <v>976</v>
      </c>
      <c r="D66" s="27" t="s">
        <v>1065</v>
      </c>
      <c r="E66" s="67">
        <v>20.58</v>
      </c>
      <c r="F66" s="72">
        <v>41508</v>
      </c>
    </row>
    <row r="67" spans="1:6" ht="75" x14ac:dyDescent="0.25">
      <c r="A67" s="27">
        <v>3120</v>
      </c>
      <c r="B67" s="2" t="s">
        <v>358</v>
      </c>
      <c r="C67" s="27" t="s">
        <v>1061</v>
      </c>
      <c r="D67" s="27" t="s">
        <v>998</v>
      </c>
      <c r="E67" s="67">
        <v>126.83</v>
      </c>
      <c r="F67" s="72">
        <v>41586</v>
      </c>
    </row>
    <row r="68" spans="1:6" ht="60" x14ac:dyDescent="0.25">
      <c r="A68" s="27">
        <v>3293</v>
      </c>
      <c r="B68" s="2" t="s">
        <v>358</v>
      </c>
      <c r="C68" s="27" t="s">
        <v>1023</v>
      </c>
      <c r="D68" s="27" t="s">
        <v>991</v>
      </c>
      <c r="E68" s="67">
        <v>144.63</v>
      </c>
      <c r="F68" s="72">
        <v>41523</v>
      </c>
    </row>
    <row r="69" spans="1:6" ht="60" x14ac:dyDescent="0.25">
      <c r="A69" s="27">
        <v>3294</v>
      </c>
      <c r="B69" s="2" t="s">
        <v>358</v>
      </c>
      <c r="C69" s="27" t="s">
        <v>1015</v>
      </c>
      <c r="D69" s="27" t="s">
        <v>793</v>
      </c>
      <c r="E69" s="67">
        <v>242.55</v>
      </c>
      <c r="F69" s="72">
        <v>41487</v>
      </c>
    </row>
    <row r="70" spans="1:6" ht="60" x14ac:dyDescent="0.25">
      <c r="A70" s="27">
        <v>3295</v>
      </c>
      <c r="B70" s="2" t="s">
        <v>358</v>
      </c>
      <c r="C70" s="27" t="s">
        <v>929</v>
      </c>
      <c r="D70" s="27" t="s">
        <v>984</v>
      </c>
      <c r="E70" s="67">
        <v>8.6</v>
      </c>
      <c r="F70" s="72">
        <v>41487</v>
      </c>
    </row>
    <row r="71" spans="1:6" ht="60" x14ac:dyDescent="0.25">
      <c r="A71" s="27">
        <v>3299</v>
      </c>
      <c r="B71" s="2" t="s">
        <v>358</v>
      </c>
      <c r="C71" s="27" t="s">
        <v>930</v>
      </c>
      <c r="D71" s="27" t="s">
        <v>1010</v>
      </c>
      <c r="E71" s="67">
        <v>24.34</v>
      </c>
      <c r="F71" s="72">
        <v>41509</v>
      </c>
    </row>
    <row r="72" spans="1:6" ht="60" x14ac:dyDescent="0.25">
      <c r="A72" s="27">
        <v>3300</v>
      </c>
      <c r="B72" s="2" t="s">
        <v>358</v>
      </c>
      <c r="C72" s="27" t="s">
        <v>931</v>
      </c>
      <c r="D72" s="27" t="s">
        <v>988</v>
      </c>
      <c r="E72" s="67">
        <v>32</v>
      </c>
      <c r="F72" s="72">
        <v>41519</v>
      </c>
    </row>
    <row r="73" spans="1:6" ht="60" x14ac:dyDescent="0.25">
      <c r="A73" s="27">
        <v>3322</v>
      </c>
      <c r="B73" s="2" t="s">
        <v>358</v>
      </c>
      <c r="C73" s="27" t="s">
        <v>932</v>
      </c>
      <c r="D73" s="27" t="s">
        <v>1050</v>
      </c>
      <c r="E73" s="67">
        <v>206.5</v>
      </c>
      <c r="F73" s="72">
        <v>41530</v>
      </c>
    </row>
    <row r="74" spans="1:6" ht="60" x14ac:dyDescent="0.25">
      <c r="A74" s="27">
        <v>3323</v>
      </c>
      <c r="B74" s="2" t="s">
        <v>358</v>
      </c>
      <c r="C74" s="27" t="s">
        <v>1064</v>
      </c>
      <c r="D74" s="27" t="s">
        <v>1063</v>
      </c>
      <c r="E74" s="67">
        <v>206.45</v>
      </c>
      <c r="F74" s="72">
        <v>41514</v>
      </c>
    </row>
    <row r="75" spans="1:6" ht="60" x14ac:dyDescent="0.25">
      <c r="A75" s="27">
        <v>3324</v>
      </c>
      <c r="B75" s="2" t="s">
        <v>358</v>
      </c>
      <c r="C75" s="27" t="s">
        <v>994</v>
      </c>
      <c r="D75" s="27" t="s">
        <v>995</v>
      </c>
      <c r="E75" s="67">
        <v>18.79</v>
      </c>
      <c r="F75" s="72">
        <v>41527</v>
      </c>
    </row>
    <row r="76" spans="1:6" ht="60" x14ac:dyDescent="0.25">
      <c r="A76" s="27">
        <v>3325</v>
      </c>
      <c r="B76" s="2" t="s">
        <v>358</v>
      </c>
      <c r="C76" s="27" t="s">
        <v>996</v>
      </c>
      <c r="D76" s="27" t="s">
        <v>793</v>
      </c>
      <c r="E76" s="67">
        <v>7.69</v>
      </c>
      <c r="F76" s="72">
        <v>41460</v>
      </c>
    </row>
    <row r="77" spans="1:6" ht="60" x14ac:dyDescent="0.25">
      <c r="A77" s="27">
        <v>3326</v>
      </c>
      <c r="B77" s="2" t="s">
        <v>358</v>
      </c>
      <c r="C77" s="27" t="s">
        <v>948</v>
      </c>
      <c r="D77" s="27" t="s">
        <v>998</v>
      </c>
      <c r="E77" s="67">
        <v>92.05</v>
      </c>
      <c r="F77" s="72">
        <v>41496</v>
      </c>
    </row>
    <row r="78" spans="1:6" ht="60" x14ac:dyDescent="0.25">
      <c r="A78" s="27">
        <v>3327</v>
      </c>
      <c r="B78" s="2" t="s">
        <v>358</v>
      </c>
      <c r="C78" s="27" t="s">
        <v>949</v>
      </c>
      <c r="D78" s="27" t="s">
        <v>998</v>
      </c>
      <c r="E78" s="67">
        <v>148.75</v>
      </c>
      <c r="F78" s="72">
        <v>41492</v>
      </c>
    </row>
    <row r="79" spans="1:6" ht="60" x14ac:dyDescent="0.25">
      <c r="A79" s="27">
        <v>3328</v>
      </c>
      <c r="B79" s="2" t="s">
        <v>358</v>
      </c>
      <c r="C79" s="27" t="s">
        <v>950</v>
      </c>
      <c r="D79" s="27" t="s">
        <v>998</v>
      </c>
      <c r="E79" s="67">
        <v>178.36</v>
      </c>
      <c r="F79" s="72">
        <v>41530</v>
      </c>
    </row>
    <row r="80" spans="1:6" ht="60" x14ac:dyDescent="0.25">
      <c r="A80" s="27">
        <v>3329</v>
      </c>
      <c r="B80" s="2" t="s">
        <v>358</v>
      </c>
      <c r="C80" s="27" t="s">
        <v>951</v>
      </c>
      <c r="D80" s="27" t="s">
        <v>1001</v>
      </c>
      <c r="E80" s="69">
        <v>47.98</v>
      </c>
      <c r="F80" s="72">
        <v>41519</v>
      </c>
    </row>
    <row r="81" spans="1:6" ht="60" x14ac:dyDescent="0.25">
      <c r="A81" s="27">
        <v>3330</v>
      </c>
      <c r="B81" s="2" t="s">
        <v>358</v>
      </c>
      <c r="C81" s="27" t="s">
        <v>952</v>
      </c>
      <c r="D81" s="27" t="s">
        <v>1069</v>
      </c>
      <c r="E81" s="67">
        <v>40.83</v>
      </c>
      <c r="F81" s="72">
        <v>41534</v>
      </c>
    </row>
    <row r="82" spans="1:6" ht="60" x14ac:dyDescent="0.25">
      <c r="A82" s="27">
        <v>3331</v>
      </c>
      <c r="B82" s="2" t="s">
        <v>358</v>
      </c>
      <c r="C82" s="27" t="s">
        <v>953</v>
      </c>
      <c r="D82" s="27" t="s">
        <v>1066</v>
      </c>
      <c r="E82" s="67">
        <v>53.35</v>
      </c>
      <c r="F82" s="72">
        <v>41535</v>
      </c>
    </row>
    <row r="83" spans="1:6" ht="60" x14ac:dyDescent="0.25">
      <c r="A83" s="27">
        <v>3332</v>
      </c>
      <c r="B83" s="2" t="s">
        <v>358</v>
      </c>
      <c r="C83" s="27" t="s">
        <v>954</v>
      </c>
      <c r="D83" s="27" t="s">
        <v>1014</v>
      </c>
      <c r="E83" s="67">
        <v>85.36</v>
      </c>
      <c r="F83" s="72">
        <v>41536</v>
      </c>
    </row>
    <row r="84" spans="1:6" ht="60" x14ac:dyDescent="0.25">
      <c r="A84" s="27">
        <v>3333</v>
      </c>
      <c r="B84" s="2" t="s">
        <v>358</v>
      </c>
      <c r="C84" s="27" t="s">
        <v>933</v>
      </c>
      <c r="D84" s="27" t="s">
        <v>983</v>
      </c>
      <c r="E84" s="67">
        <v>7.6</v>
      </c>
      <c r="F84" s="72">
        <v>41522</v>
      </c>
    </row>
    <row r="85" spans="1:6" ht="60" x14ac:dyDescent="0.25">
      <c r="A85" s="27">
        <v>3334</v>
      </c>
      <c r="B85" s="2" t="s">
        <v>358</v>
      </c>
      <c r="C85" s="27" t="s">
        <v>934</v>
      </c>
      <c r="D85" s="27" t="s">
        <v>998</v>
      </c>
      <c r="E85" s="67">
        <v>24.79</v>
      </c>
      <c r="F85" s="72">
        <v>41546</v>
      </c>
    </row>
    <row r="86" spans="1:6" ht="60" x14ac:dyDescent="0.25">
      <c r="A86" s="27">
        <v>3335</v>
      </c>
      <c r="B86" s="2" t="s">
        <v>358</v>
      </c>
      <c r="C86" s="27" t="s">
        <v>935</v>
      </c>
      <c r="D86" s="27" t="s">
        <v>998</v>
      </c>
      <c r="E86" s="67">
        <v>77.040000000000006</v>
      </c>
      <c r="F86" s="72">
        <v>41550</v>
      </c>
    </row>
    <row r="87" spans="1:6" ht="60" x14ac:dyDescent="0.25">
      <c r="A87" s="27">
        <v>3336</v>
      </c>
      <c r="B87" s="2" t="s">
        <v>358</v>
      </c>
      <c r="C87" s="27" t="s">
        <v>936</v>
      </c>
      <c r="D87" s="27" t="s">
        <v>1070</v>
      </c>
      <c r="E87" s="67">
        <v>120</v>
      </c>
      <c r="F87" s="72">
        <v>41561</v>
      </c>
    </row>
    <row r="88" spans="1:6" ht="60" x14ac:dyDescent="0.25">
      <c r="A88" s="27">
        <v>3337</v>
      </c>
      <c r="B88" s="2" t="s">
        <v>358</v>
      </c>
      <c r="C88" s="27" t="s">
        <v>937</v>
      </c>
      <c r="D88" s="27" t="s">
        <v>1069</v>
      </c>
      <c r="E88" s="67">
        <v>53.86</v>
      </c>
      <c r="F88" s="72">
        <v>41558</v>
      </c>
    </row>
    <row r="89" spans="1:6" ht="60" x14ac:dyDescent="0.25">
      <c r="A89" s="27">
        <v>3342</v>
      </c>
      <c r="B89" s="2" t="s">
        <v>358</v>
      </c>
      <c r="C89" s="27" t="s">
        <v>955</v>
      </c>
      <c r="D89" s="27" t="s">
        <v>992</v>
      </c>
      <c r="E89" s="67">
        <v>105.13</v>
      </c>
      <c r="F89" s="72">
        <v>41541</v>
      </c>
    </row>
    <row r="90" spans="1:6" ht="60" x14ac:dyDescent="0.25">
      <c r="A90" s="27">
        <v>3343</v>
      </c>
      <c r="B90" s="2" t="s">
        <v>358</v>
      </c>
      <c r="C90" s="27" t="s">
        <v>981</v>
      </c>
      <c r="D90" s="27" t="s">
        <v>982</v>
      </c>
      <c r="E90" s="67">
        <v>136</v>
      </c>
      <c r="F90" s="72">
        <v>41556</v>
      </c>
    </row>
    <row r="91" spans="1:6" ht="60" x14ac:dyDescent="0.25">
      <c r="A91" s="27">
        <v>3344</v>
      </c>
      <c r="B91" s="2" t="s">
        <v>358</v>
      </c>
      <c r="C91" s="27" t="s">
        <v>990</v>
      </c>
      <c r="D91" s="27" t="s">
        <v>991</v>
      </c>
      <c r="E91" s="67">
        <v>170.01</v>
      </c>
      <c r="F91" s="72">
        <v>41548</v>
      </c>
    </row>
    <row r="92" spans="1:6" s="29" customFormat="1" ht="60" x14ac:dyDescent="0.25">
      <c r="A92" s="28">
        <v>3345</v>
      </c>
      <c r="B92" s="2" t="s">
        <v>358</v>
      </c>
      <c r="C92" s="28" t="s">
        <v>956</v>
      </c>
      <c r="D92" s="28" t="s">
        <v>998</v>
      </c>
      <c r="E92" s="68">
        <v>51.8</v>
      </c>
      <c r="F92" s="74">
        <v>41550</v>
      </c>
    </row>
    <row r="93" spans="1:6" ht="60" x14ac:dyDescent="0.25">
      <c r="A93" s="27">
        <v>3346</v>
      </c>
      <c r="B93" s="2" t="s">
        <v>358</v>
      </c>
      <c r="C93" s="27" t="s">
        <v>1018</v>
      </c>
      <c r="D93" s="27" t="s">
        <v>1017</v>
      </c>
      <c r="E93" s="67">
        <v>140</v>
      </c>
      <c r="F93" s="72">
        <v>41561</v>
      </c>
    </row>
    <row r="94" spans="1:6" ht="75" x14ac:dyDescent="0.25">
      <c r="A94" s="27">
        <v>3347</v>
      </c>
      <c r="B94" s="2" t="s">
        <v>358</v>
      </c>
      <c r="C94" s="27" t="s">
        <v>1020</v>
      </c>
      <c r="D94" s="27" t="s">
        <v>1019</v>
      </c>
      <c r="E94" s="67">
        <v>22.5</v>
      </c>
      <c r="F94" s="72">
        <v>41563</v>
      </c>
    </row>
    <row r="95" spans="1:6" ht="60" x14ac:dyDescent="0.25">
      <c r="A95" s="27">
        <v>3348</v>
      </c>
      <c r="B95" s="2" t="s">
        <v>358</v>
      </c>
      <c r="C95" s="27" t="s">
        <v>938</v>
      </c>
      <c r="D95" s="27" t="s">
        <v>991</v>
      </c>
      <c r="E95" s="67">
        <v>9.84</v>
      </c>
      <c r="F95" s="72">
        <v>41566</v>
      </c>
    </row>
    <row r="96" spans="1:6" ht="60" x14ac:dyDescent="0.25">
      <c r="A96" s="27">
        <v>3349</v>
      </c>
      <c r="B96" s="2" t="s">
        <v>358</v>
      </c>
      <c r="C96" s="27" t="s">
        <v>939</v>
      </c>
      <c r="D96" s="27" t="s">
        <v>988</v>
      </c>
      <c r="E96" s="67">
        <v>68</v>
      </c>
      <c r="F96" s="72">
        <v>41570</v>
      </c>
    </row>
    <row r="97" spans="1:6" ht="60" x14ac:dyDescent="0.25">
      <c r="A97" s="27">
        <v>3350</v>
      </c>
      <c r="B97" s="2" t="s">
        <v>358</v>
      </c>
      <c r="C97" s="27" t="s">
        <v>940</v>
      </c>
      <c r="D97" s="27" t="s">
        <v>1039</v>
      </c>
      <c r="E97" s="67">
        <v>64.75</v>
      </c>
      <c r="F97" s="72">
        <v>41576</v>
      </c>
    </row>
    <row r="98" spans="1:6" ht="60" x14ac:dyDescent="0.25">
      <c r="A98" s="27">
        <v>3351</v>
      </c>
      <c r="B98" s="2" t="s">
        <v>358</v>
      </c>
      <c r="C98" s="27" t="s">
        <v>941</v>
      </c>
      <c r="D98" s="27" t="s">
        <v>1071</v>
      </c>
      <c r="E98" s="67">
        <v>86.06</v>
      </c>
      <c r="F98" s="72">
        <v>41585</v>
      </c>
    </row>
    <row r="99" spans="1:6" ht="60" x14ac:dyDescent="0.25">
      <c r="A99" s="27">
        <v>3352</v>
      </c>
      <c r="B99" s="2" t="s">
        <v>358</v>
      </c>
      <c r="C99" s="27" t="s">
        <v>942</v>
      </c>
      <c r="D99" s="27" t="s">
        <v>998</v>
      </c>
      <c r="E99" s="67">
        <v>72.11</v>
      </c>
      <c r="F99" s="72">
        <v>41585</v>
      </c>
    </row>
    <row r="100" spans="1:6" ht="60" x14ac:dyDescent="0.25">
      <c r="A100" s="27">
        <v>3353</v>
      </c>
      <c r="B100" s="2" t="s">
        <v>358</v>
      </c>
      <c r="C100" s="27" t="s">
        <v>987</v>
      </c>
      <c r="D100" s="27" t="s">
        <v>988</v>
      </c>
      <c r="E100" s="67">
        <v>60</v>
      </c>
      <c r="F100" s="72">
        <v>41577</v>
      </c>
    </row>
    <row r="101" spans="1:6" ht="60" x14ac:dyDescent="0.25">
      <c r="A101" s="27">
        <v>3354</v>
      </c>
      <c r="B101" s="2" t="s">
        <v>358</v>
      </c>
      <c r="C101" s="27" t="s">
        <v>957</v>
      </c>
      <c r="D101" s="27" t="s">
        <v>986</v>
      </c>
      <c r="E101" s="67">
        <v>2.5</v>
      </c>
      <c r="F101" s="72">
        <v>41590</v>
      </c>
    </row>
    <row r="102" spans="1:6" ht="60" x14ac:dyDescent="0.25">
      <c r="A102" s="27">
        <v>3355</v>
      </c>
      <c r="B102" s="2" t="s">
        <v>358</v>
      </c>
      <c r="C102" s="27" t="s">
        <v>958</v>
      </c>
      <c r="D102" s="27" t="s">
        <v>1031</v>
      </c>
      <c r="E102" s="67">
        <v>34</v>
      </c>
      <c r="F102" s="72">
        <v>41592</v>
      </c>
    </row>
    <row r="103" spans="1:6" ht="60" x14ac:dyDescent="0.25">
      <c r="A103" s="27">
        <v>3356</v>
      </c>
      <c r="B103" s="2" t="s">
        <v>358</v>
      </c>
      <c r="C103" s="27" t="s">
        <v>959</v>
      </c>
      <c r="D103" s="27" t="s">
        <v>998</v>
      </c>
      <c r="E103" s="67">
        <v>11.99</v>
      </c>
      <c r="F103" s="72">
        <v>41596</v>
      </c>
    </row>
    <row r="104" spans="1:6" ht="60" x14ac:dyDescent="0.25">
      <c r="A104" s="27">
        <v>3357</v>
      </c>
      <c r="B104" s="2" t="s">
        <v>358</v>
      </c>
      <c r="C104" s="27" t="s">
        <v>960</v>
      </c>
      <c r="D104" s="27" t="s">
        <v>1026</v>
      </c>
      <c r="E104" s="67">
        <v>48.36</v>
      </c>
      <c r="F104" s="72">
        <v>41573</v>
      </c>
    </row>
    <row r="105" spans="1:6" ht="60" x14ac:dyDescent="0.25">
      <c r="A105" s="27">
        <v>3358</v>
      </c>
      <c r="B105" s="2" t="s">
        <v>358</v>
      </c>
      <c r="C105" s="27" t="s">
        <v>961</v>
      </c>
      <c r="D105" s="27" t="s">
        <v>1009</v>
      </c>
      <c r="E105" s="67">
        <v>49.99</v>
      </c>
      <c r="F105" s="72">
        <v>41577</v>
      </c>
    </row>
    <row r="106" spans="1:6" ht="60" x14ac:dyDescent="0.25">
      <c r="A106" s="27">
        <v>3359</v>
      </c>
      <c r="B106" s="2" t="s">
        <v>358</v>
      </c>
      <c r="C106" s="27" t="s">
        <v>947</v>
      </c>
      <c r="D106" s="27" t="s">
        <v>1033</v>
      </c>
      <c r="E106" s="67">
        <v>39.92</v>
      </c>
      <c r="F106" s="72">
        <v>41572</v>
      </c>
    </row>
    <row r="107" spans="1:6" ht="60" x14ac:dyDescent="0.25">
      <c r="A107" s="27">
        <v>3360</v>
      </c>
      <c r="B107" s="2" t="s">
        <v>358</v>
      </c>
      <c r="C107" s="27" t="s">
        <v>962</v>
      </c>
      <c r="D107" s="27" t="s">
        <v>1030</v>
      </c>
      <c r="E107" s="67">
        <v>8.98</v>
      </c>
      <c r="F107" s="72">
        <v>41593</v>
      </c>
    </row>
    <row r="108" spans="1:6" ht="60" x14ac:dyDescent="0.25">
      <c r="A108" s="27">
        <v>3361</v>
      </c>
      <c r="B108" s="2" t="s">
        <v>358</v>
      </c>
      <c r="C108" s="27" t="s">
        <v>943</v>
      </c>
      <c r="D108" s="27" t="s">
        <v>953</v>
      </c>
      <c r="E108" s="67">
        <v>56.06</v>
      </c>
      <c r="F108" s="72">
        <v>41565</v>
      </c>
    </row>
    <row r="109" spans="1:6" ht="60" x14ac:dyDescent="0.25">
      <c r="A109" s="27">
        <v>3362</v>
      </c>
      <c r="B109" s="2" t="s">
        <v>358</v>
      </c>
      <c r="C109" s="27" t="s">
        <v>944</v>
      </c>
      <c r="D109" s="27" t="s">
        <v>992</v>
      </c>
      <c r="E109" s="67">
        <v>90.83</v>
      </c>
      <c r="F109" s="72">
        <v>41542</v>
      </c>
    </row>
    <row r="110" spans="1:6" ht="60" x14ac:dyDescent="0.25">
      <c r="A110" s="27">
        <v>3363</v>
      </c>
      <c r="B110" s="2" t="s">
        <v>358</v>
      </c>
      <c r="C110" s="27" t="s">
        <v>945</v>
      </c>
      <c r="D110" s="27" t="s">
        <v>992</v>
      </c>
      <c r="E110" s="67">
        <v>132.72</v>
      </c>
      <c r="F110" s="72">
        <v>41541</v>
      </c>
    </row>
    <row r="111" spans="1:6" ht="60" x14ac:dyDescent="0.25">
      <c r="A111" s="27">
        <v>3368</v>
      </c>
      <c r="B111" s="2" t="s">
        <v>358</v>
      </c>
      <c r="C111" s="27" t="s">
        <v>963</v>
      </c>
      <c r="D111" s="27" t="s">
        <v>1003</v>
      </c>
      <c r="E111" s="67">
        <v>38.5</v>
      </c>
      <c r="F111" s="72">
        <v>41537</v>
      </c>
    </row>
    <row r="112" spans="1:6" ht="60" x14ac:dyDescent="0.25">
      <c r="A112" s="27">
        <v>3369</v>
      </c>
      <c r="B112" s="2" t="s">
        <v>358</v>
      </c>
      <c r="C112" s="27" t="s">
        <v>964</v>
      </c>
      <c r="D112" s="27" t="s">
        <v>998</v>
      </c>
      <c r="E112" s="67">
        <v>81.150000000000006</v>
      </c>
      <c r="F112" s="72">
        <v>41558</v>
      </c>
    </row>
    <row r="113" spans="1:6" ht="60" x14ac:dyDescent="0.25">
      <c r="A113" s="27">
        <v>3370</v>
      </c>
      <c r="B113" s="2" t="s">
        <v>358</v>
      </c>
      <c r="C113" s="27" t="s">
        <v>1054</v>
      </c>
      <c r="D113" s="27" t="s">
        <v>1053</v>
      </c>
      <c r="E113" s="67">
        <v>23.77</v>
      </c>
      <c r="F113" s="72">
        <v>41600</v>
      </c>
    </row>
    <row r="114" spans="1:6" ht="60" x14ac:dyDescent="0.25">
      <c r="A114" s="27">
        <v>3371</v>
      </c>
      <c r="B114" s="2" t="s">
        <v>358</v>
      </c>
      <c r="C114" s="27" t="s">
        <v>965</v>
      </c>
      <c r="D114" s="27" t="s">
        <v>984</v>
      </c>
      <c r="E114" s="67">
        <v>66.900000000000006</v>
      </c>
      <c r="F114" s="72">
        <v>41540</v>
      </c>
    </row>
    <row r="115" spans="1:6" ht="60" x14ac:dyDescent="0.25">
      <c r="A115" s="27">
        <v>3373</v>
      </c>
      <c r="B115" s="2" t="s">
        <v>358</v>
      </c>
      <c r="C115" s="27" t="s">
        <v>946</v>
      </c>
      <c r="D115" s="27" t="s">
        <v>1006</v>
      </c>
      <c r="E115" s="67">
        <v>49.99</v>
      </c>
      <c r="F115" s="72">
        <v>41612</v>
      </c>
    </row>
    <row r="116" spans="1:6" ht="60" x14ac:dyDescent="0.25">
      <c r="A116" s="27">
        <v>3374</v>
      </c>
      <c r="B116" s="2" t="s">
        <v>358</v>
      </c>
      <c r="C116" s="27" t="s">
        <v>946</v>
      </c>
      <c r="D116" s="27" t="s">
        <v>1005</v>
      </c>
      <c r="E116" s="67">
        <v>49.99</v>
      </c>
      <c r="F116" s="72">
        <v>41612</v>
      </c>
    </row>
    <row r="117" spans="1:6" ht="60" x14ac:dyDescent="0.25">
      <c r="A117" s="27">
        <v>3375</v>
      </c>
      <c r="B117" s="2" t="s">
        <v>358</v>
      </c>
      <c r="C117" s="27" t="s">
        <v>947</v>
      </c>
      <c r="D117" s="27" t="s">
        <v>1072</v>
      </c>
      <c r="E117" s="67">
        <v>45.09</v>
      </c>
      <c r="F117" s="72">
        <v>41612</v>
      </c>
    </row>
  </sheetData>
  <sortState ref="A1:J118">
    <sortCondition ref="A1:A118"/>
  </sortState>
  <pageMargins left="0.25" right="0.25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3</vt:i4>
      </vt:variant>
    </vt:vector>
  </HeadingPairs>
  <TitlesOfParts>
    <vt:vector size="5" baseType="lpstr">
      <vt:lpstr>CONTRATTI DI AFFIDAMENTO</vt:lpstr>
      <vt:lpstr>SPESE ECONOMALI 2013</vt:lpstr>
      <vt:lpstr>'CONTRATTI DI AFFIDAMENTO'!Area_stampa</vt:lpstr>
      <vt:lpstr>'SPESE ECONOMALI 2013'!Area_stampa</vt:lpstr>
      <vt:lpstr>'CONTRATTI DI AFFIDAMENTO'!Print_Area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Erina</dc:creator>
  <cp:lastModifiedBy>alessandro</cp:lastModifiedBy>
  <cp:lastPrinted>2014-01-22T18:41:28Z</cp:lastPrinted>
  <dcterms:created xsi:type="dcterms:W3CDTF">2014-01-10T13:56:47Z</dcterms:created>
  <dcterms:modified xsi:type="dcterms:W3CDTF">2014-01-29T15:53:01Z</dcterms:modified>
</cp:coreProperties>
</file>